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1"/>
  <workbookPr defaultThemeVersion="166925"/>
  <mc:AlternateContent xmlns:mc="http://schemas.openxmlformats.org/markup-compatibility/2006">
    <mc:Choice Requires="x15">
      <x15ac:absPath xmlns:x15ac="http://schemas.microsoft.com/office/spreadsheetml/2010/11/ac" url="/Users/allancasey/Desktop/Wix website/Lab Test Spreasheet/Lab Tests 2024/"/>
    </mc:Choice>
  </mc:AlternateContent>
  <xr:revisionPtr revIDLastSave="0" documentId="8_{6E68E797-666C-B54F-BC46-64BABE87FDCE}" xr6:coauthVersionLast="47" xr6:coauthVersionMax="47" xr10:uidLastSave="{00000000-0000-0000-0000-000000000000}"/>
  <workbookProtection workbookAlgorithmName="SHA-512" workbookHashValue="KiT6TxPOLMYonS3UWzgcHONLXAOfEQJ3IhnBN8aZUpLIe8u5rT1FJq+c69XDbe8ye8ACcC1xgfJcZkjqD/eE4Q==" workbookSaltValue="2dZYW8qrF1ZIcxV1ElnrcQ==" workbookSpinCount="100000" lockStructure="1"/>
  <bookViews>
    <workbookView xWindow="1820" yWindow="1100" windowWidth="47720" windowHeight="22540" activeTab="1" xr2:uid="{78140A3A-606B-3943-8F88-E35697407103}"/>
  </bookViews>
  <sheets>
    <sheet name="Read Me First!!" sheetId="46" r:id="rId1"/>
    <sheet name="Esbilac PetAg" sheetId="1" r:id="rId2"/>
    <sheet name="GME PetAg" sheetId="31" r:id="rId3"/>
    <sheet name="KMR PetAg" sheetId="30" r:id="rId4"/>
    <sheet name="GoatMilk KMR PetAg" sheetId="48" r:id="rId5"/>
    <sheet name="MultiMilk PetAg" sheetId="32" r:id="rId6"/>
    <sheet name="Zoologic 33.40" sheetId="33" r:id="rId7"/>
    <sheet name="Zoologic 42.25" sheetId="34" r:id="rId8"/>
    <sheet name="Zoologic 30.52" sheetId="35" r:id="rId9"/>
    <sheet name="Fox Valley 20.50" sheetId="37" r:id="rId10"/>
    <sheet name="Fox Valley 25.30" sheetId="39" r:id="rId11"/>
    <sheet name="Fox Valley 30.50" sheetId="43" r:id="rId12"/>
    <sheet name="Fox Valley 32.40" sheetId="36" r:id="rId13"/>
    <sheet name="Fox Valley 32.45" sheetId="40" r:id="rId14"/>
    <sheet name="Fox Valley 34.40" sheetId="41" r:id="rId15"/>
    <sheet name="Fox Valley 35.32" sheetId="42" r:id="rId16"/>
    <sheet name="Fox Valley 38.47" sheetId="47" r:id="rId17"/>
    <sheet name="Fox Valley 40.25" sheetId="38" r:id="rId18"/>
    <sheet name="Fox Valley UltaBoost" sheetId="44" r:id="rId19"/>
    <sheet name="Other Products" sheetId="45" r:id="rId20"/>
    <sheet name="Kcal Calculator" sheetId="3" state="hidden" r:id="rId21"/>
  </sheets>
  <definedNames>
    <definedName name="_xlnm.Print_Area" localSheetId="1">'Esbilac PetAg'!$A$1:$V$70</definedName>
    <definedName name="_xlnm.Print_Area" localSheetId="9">'Fox Valley 20.50'!$A$1:$V$32</definedName>
    <definedName name="_xlnm.Print_Area" localSheetId="10">'Fox Valley 25.30'!$A$1:$V$32</definedName>
    <definedName name="_xlnm.Print_Area" localSheetId="11">'Fox Valley 30.50'!$A$1:$V$32</definedName>
    <definedName name="_xlnm.Print_Area" localSheetId="12">'Fox Valley 32.40'!$A$1:$V$42</definedName>
    <definedName name="_xlnm.Print_Area" localSheetId="13">'Fox Valley 32.45'!$A$1:$V$27</definedName>
    <definedName name="_xlnm.Print_Area" localSheetId="14">'Fox Valley 34.40'!$A$1:$V$30</definedName>
    <definedName name="_xlnm.Print_Area" localSheetId="15">'Fox Valley 35.32'!$A$1:$V$31</definedName>
    <definedName name="_xlnm.Print_Area" localSheetId="16">'Fox Valley 38.47'!$A$1:$V$31</definedName>
    <definedName name="_xlnm.Print_Area" localSheetId="17">'Fox Valley 40.25'!$A$1:$V$38</definedName>
    <definedName name="_xlnm.Print_Area" localSheetId="18">'Fox Valley UltaBoost'!$A$1:$V$28</definedName>
    <definedName name="_xlnm.Print_Area" localSheetId="2">'GME PetAg'!$A$1:$V$36</definedName>
    <definedName name="_xlnm.Print_Area" localSheetId="4">'GoatMilk KMR PetAg'!$A$1:$V$32</definedName>
    <definedName name="_xlnm.Print_Area" localSheetId="3">'KMR PetAg'!$A$1:$V$35</definedName>
    <definedName name="_xlnm.Print_Area" localSheetId="5">'MultiMilk PetAg'!$A$1:$V$29</definedName>
    <definedName name="_xlnm.Print_Area" localSheetId="19">'Other Products'!$A$1:$V$37</definedName>
    <definedName name="_xlnm.Print_Area" localSheetId="8">'Zoologic 30.52'!$A$1:$V$32</definedName>
    <definedName name="_xlnm.Print_Area" localSheetId="6">'Zoologic 33.40'!$A$1:$V$33</definedName>
    <definedName name="_xlnm.Print_Area" localSheetId="7">'Zoologic 42.25'!$A$1:$V$34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8" i="38" l="1"/>
  <c r="K14" i="39"/>
  <c r="K29" i="36"/>
  <c r="K24" i="31"/>
  <c r="K28" i="36"/>
  <c r="K13" i="34"/>
  <c r="K16" i="33"/>
  <c r="K21" i="45"/>
  <c r="K20" i="45"/>
  <c r="K20" i="30" l="1"/>
  <c r="K21" i="30"/>
  <c r="K22" i="30"/>
  <c r="K7" i="48"/>
  <c r="K23" i="31"/>
  <c r="K22" i="31"/>
  <c r="K19" i="45"/>
  <c r="K18" i="45"/>
  <c r="K60" i="1"/>
  <c r="K55" i="1" l="1"/>
  <c r="K54" i="1"/>
  <c r="K27" i="38"/>
  <c r="K27" i="36"/>
  <c r="K17" i="45"/>
  <c r="K16" i="45"/>
  <c r="K15" i="45"/>
  <c r="K26" i="38"/>
  <c r="K24" i="38"/>
  <c r="K21" i="38"/>
  <c r="K9" i="40"/>
  <c r="K23" i="36"/>
  <c r="K20" i="31"/>
  <c r="K19" i="31"/>
  <c r="K53" i="1" l="1"/>
  <c r="K51" i="1" l="1"/>
  <c r="K25" i="38"/>
  <c r="K23" i="38"/>
  <c r="K20" i="38"/>
  <c r="K7" i="47"/>
  <c r="K26" i="36"/>
  <c r="K9" i="43"/>
  <c r="K12" i="39"/>
  <c r="K20" i="37"/>
  <c r="K19" i="37"/>
  <c r="K12" i="34"/>
  <c r="K9" i="35"/>
  <c r="K21" i="31"/>
  <c r="K14" i="45"/>
  <c r="K13" i="45"/>
  <c r="K12" i="45"/>
  <c r="K11" i="34" l="1"/>
  <c r="K22" i="38" l="1"/>
  <c r="K25" i="36"/>
  <c r="K13" i="39" l="1"/>
  <c r="K52" i="1" l="1"/>
  <c r="K50" i="1"/>
  <c r="K24" i="36"/>
  <c r="K15" i="33" l="1"/>
  <c r="K15" i="31"/>
  <c r="K13" i="31"/>
  <c r="K12" i="33" l="1"/>
  <c r="K11" i="31" l="1"/>
  <c r="K8" i="45"/>
  <c r="K9" i="45"/>
  <c r="K10" i="45"/>
  <c r="K11" i="45"/>
  <c r="K7" i="45"/>
  <c r="K8" i="44"/>
  <c r="K9" i="44"/>
  <c r="K10" i="44"/>
  <c r="K11" i="44"/>
  <c r="K12" i="44"/>
  <c r="K7" i="44"/>
  <c r="K8" i="38"/>
  <c r="K9" i="38"/>
  <c r="K10" i="38"/>
  <c r="K11" i="38"/>
  <c r="K12" i="38"/>
  <c r="K13" i="38"/>
  <c r="K14" i="38"/>
  <c r="K15" i="38"/>
  <c r="K16" i="38"/>
  <c r="K17" i="38"/>
  <c r="K18" i="38"/>
  <c r="K19" i="38"/>
  <c r="K7" i="38"/>
  <c r="K8" i="42"/>
  <c r="K7" i="42"/>
  <c r="K7" i="41"/>
  <c r="K8" i="40"/>
  <c r="K7" i="40"/>
  <c r="K8" i="36"/>
  <c r="K9" i="36"/>
  <c r="K10" i="36"/>
  <c r="K11" i="36"/>
  <c r="K12" i="36"/>
  <c r="K13" i="36"/>
  <c r="K14" i="36"/>
  <c r="K15" i="36"/>
  <c r="K16" i="36"/>
  <c r="K17" i="36"/>
  <c r="K18" i="36"/>
  <c r="K19" i="36"/>
  <c r="K20" i="36"/>
  <c r="K21" i="36"/>
  <c r="K22" i="36"/>
  <c r="K7" i="36"/>
  <c r="K8" i="43"/>
  <c r="K7" i="43"/>
  <c r="K8" i="39"/>
  <c r="K9" i="39"/>
  <c r="K10" i="39"/>
  <c r="K11" i="39"/>
  <c r="K7" i="39"/>
  <c r="K8" i="37"/>
  <c r="K9" i="37"/>
  <c r="K10" i="37"/>
  <c r="K11" i="37"/>
  <c r="K12" i="37"/>
  <c r="K13" i="37"/>
  <c r="K14" i="37"/>
  <c r="K15" i="37"/>
  <c r="K16" i="37"/>
  <c r="K17" i="37"/>
  <c r="K18" i="37"/>
  <c r="K7" i="37"/>
  <c r="K8" i="35"/>
  <c r="K7" i="35"/>
  <c r="K8" i="34"/>
  <c r="K9" i="34"/>
  <c r="K10" i="34"/>
  <c r="K7" i="34"/>
  <c r="K8" i="33"/>
  <c r="K9" i="33"/>
  <c r="K10" i="33"/>
  <c r="K11" i="33"/>
  <c r="K13" i="33"/>
  <c r="K14" i="33"/>
  <c r="K7" i="33"/>
  <c r="K8" i="32"/>
  <c r="K7" i="32"/>
  <c r="K8" i="30"/>
  <c r="K9" i="30"/>
  <c r="K10" i="30"/>
  <c r="K11" i="30"/>
  <c r="K12" i="30"/>
  <c r="K13" i="30"/>
  <c r="K14" i="30"/>
  <c r="K15" i="30"/>
  <c r="K16" i="30"/>
  <c r="K17" i="30"/>
  <c r="K18" i="30"/>
  <c r="K19" i="30"/>
  <c r="K7" i="30"/>
  <c r="K8" i="31"/>
  <c r="K9" i="31"/>
  <c r="K10" i="31"/>
  <c r="K12" i="31"/>
  <c r="K14" i="31"/>
  <c r="K16" i="31"/>
  <c r="K17" i="31"/>
  <c r="K18" i="31"/>
  <c r="K7" i="3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7" i="1"/>
  <c r="C12" i="3" l="1"/>
  <c r="E10" i="3" l="1"/>
  <c r="I10" i="3" s="1"/>
  <c r="E9" i="3"/>
  <c r="I9" i="3" s="1"/>
  <c r="E12" i="3"/>
  <c r="I12" i="3" s="1"/>
  <c r="K10" i="3" l="1"/>
  <c r="O10" i="3" s="1"/>
  <c r="K9" i="3"/>
  <c r="O9" i="3" s="1"/>
  <c r="K12" i="3"/>
  <c r="O12" i="3" s="1"/>
  <c r="I13" i="3"/>
  <c r="C13" i="3"/>
  <c r="O13" i="3" l="1"/>
</calcChain>
</file>

<file path=xl/sharedStrings.xml><?xml version="1.0" encoding="utf-8"?>
<sst xmlns="http://schemas.openxmlformats.org/spreadsheetml/2006/main" count="1174" uniqueCount="222">
  <si>
    <t>Lot numbers</t>
  </si>
  <si>
    <t>Solids</t>
  </si>
  <si>
    <t>Protein</t>
  </si>
  <si>
    <t>Fat</t>
  </si>
  <si>
    <t>Calcium</t>
  </si>
  <si>
    <t>Weight</t>
  </si>
  <si>
    <t>H3276E</t>
  </si>
  <si>
    <t>3458E</t>
  </si>
  <si>
    <t>0529E-0719</t>
  </si>
  <si>
    <t>0539E</t>
  </si>
  <si>
    <t>Kcal calculator</t>
  </si>
  <si>
    <t>Components</t>
  </si>
  <si>
    <t>Ash</t>
  </si>
  <si>
    <t>Carbs</t>
  </si>
  <si>
    <t>Total</t>
  </si>
  <si>
    <t>=</t>
  </si>
  <si>
    <t>X</t>
  </si>
  <si>
    <t>Factor</t>
  </si>
  <si>
    <t>Atwater Calculation</t>
  </si>
  <si>
    <t>Modified Atwater Calculation</t>
  </si>
  <si>
    <t>Energy(kcals/gm)</t>
  </si>
  <si>
    <t>HG2182E</t>
  </si>
  <si>
    <t>Ratio</t>
  </si>
  <si>
    <t>K2973K</t>
  </si>
  <si>
    <t>E1626K-1786</t>
  </si>
  <si>
    <t>N1469K</t>
  </si>
  <si>
    <t>2759-K</t>
  </si>
  <si>
    <t>2769K</t>
  </si>
  <si>
    <t>2389K</t>
  </si>
  <si>
    <t>H0713K</t>
  </si>
  <si>
    <t>H0916K</t>
  </si>
  <si>
    <t>1138K</t>
  </si>
  <si>
    <t>1158K</t>
  </si>
  <si>
    <t>Just Born 52439A</t>
  </si>
  <si>
    <t>GNC Puppy #2170</t>
  </si>
  <si>
    <t>H1730U</t>
  </si>
  <si>
    <t>Exp 5-31-11</t>
  </si>
  <si>
    <t>H1976BJ-2116</t>
  </si>
  <si>
    <t>1448E-1698</t>
  </si>
  <si>
    <t>3468E-3558</t>
  </si>
  <si>
    <t>3468E-3558 (A)</t>
  </si>
  <si>
    <t>2998E-3138</t>
  </si>
  <si>
    <t>1059E-1339</t>
  </si>
  <si>
    <t>1798G-1989</t>
  </si>
  <si>
    <t>3478E-0229</t>
  </si>
  <si>
    <t>0189G-0369</t>
  </si>
  <si>
    <t>0999G-1169</t>
  </si>
  <si>
    <t>Lot EXP 2/28/21</t>
  </si>
  <si>
    <t>1789G-1989 #9</t>
  </si>
  <si>
    <t>011729</t>
  </si>
  <si>
    <t>013408</t>
  </si>
  <si>
    <t>050499</t>
  </si>
  <si>
    <t>050539</t>
  </si>
  <si>
    <t>020739</t>
  </si>
  <si>
    <t>020389</t>
  </si>
  <si>
    <t>1759E-1849</t>
  </si>
  <si>
    <t>1437K 1467</t>
  </si>
  <si>
    <t>3028E</t>
  </si>
  <si>
    <t>1079E</t>
  </si>
  <si>
    <t>1148K-1628</t>
  </si>
  <si>
    <t>0827G-1047</t>
  </si>
  <si>
    <t>Lot EXP 9/30/19</t>
  </si>
  <si>
    <t>H3532E (2013 test)</t>
  </si>
  <si>
    <t>H3532E (2019 test)</t>
  </si>
  <si>
    <t>1069E-1349</t>
  </si>
  <si>
    <t>0519E-0709</t>
  </si>
  <si>
    <t>1789G-1989 #13</t>
  </si>
  <si>
    <t>1069E-1379 #17</t>
  </si>
  <si>
    <t>1059E-1339 #15</t>
  </si>
  <si>
    <t>3608K-0159</t>
  </si>
  <si>
    <t>3487E-0038 #13</t>
  </si>
  <si>
    <t>1769E-2049 #01</t>
  </si>
  <si>
    <t>0529E-0729</t>
  </si>
  <si>
    <t>1009G-1359</t>
  </si>
  <si>
    <t>H1065G #01</t>
  </si>
  <si>
    <t>Potassium</t>
  </si>
  <si>
    <t>Magnesium</t>
  </si>
  <si>
    <t>Sulfur</t>
  </si>
  <si>
    <t>Sodium</t>
  </si>
  <si>
    <t>Iron</t>
  </si>
  <si>
    <t>Manganese</t>
  </si>
  <si>
    <t>Copper</t>
  </si>
  <si>
    <t>Zinc</t>
  </si>
  <si>
    <t>grams/T</t>
  </si>
  <si>
    <t>Modified Atwater</t>
  </si>
  <si>
    <t>Ca/P</t>
  </si>
  <si>
    <t>%</t>
  </si>
  <si>
    <t>Date made</t>
  </si>
  <si>
    <t>PPM</t>
  </si>
  <si>
    <t>(NFE)</t>
  </si>
  <si>
    <t>(Dry matter, as purchased)</t>
  </si>
  <si>
    <t>Primary dietary minerals</t>
  </si>
  <si>
    <t xml:space="preserve">  Trace minerals</t>
  </si>
  <si>
    <t>Basic components</t>
  </si>
  <si>
    <t>Esbilac (PetAg) Powdered Milk Replacer</t>
  </si>
  <si>
    <t>Atwater   (4/9/4)</t>
  </si>
  <si>
    <t>E0487E</t>
  </si>
  <si>
    <t>J1168E</t>
  </si>
  <si>
    <t>L2758E</t>
  </si>
  <si>
    <t>0919E</t>
  </si>
  <si>
    <t>0929E</t>
  </si>
  <si>
    <t>1639E</t>
  </si>
  <si>
    <t>1649E</t>
  </si>
  <si>
    <t>2049E</t>
  </si>
  <si>
    <t>K2409E</t>
  </si>
  <si>
    <t>2789E</t>
  </si>
  <si>
    <t>3419E</t>
  </si>
  <si>
    <t>0470E</t>
  </si>
  <si>
    <t>HG1440E</t>
  </si>
  <si>
    <t>HG2080E</t>
  </si>
  <si>
    <t>HG2790E</t>
  </si>
  <si>
    <t>0759E 0929</t>
  </si>
  <si>
    <t>KMR (PetAg) Powdered Milk Replacer</t>
  </si>
  <si>
    <t>GME (PetAg) Powdered Milk Replacer</t>
  </si>
  <si>
    <t>MultiMilk (PetAg) Powdered Milk Replacer</t>
  </si>
  <si>
    <t>Zoologic 33/40 Powdered Milk Replacer</t>
  </si>
  <si>
    <t>UHJ 0601 ZE</t>
  </si>
  <si>
    <t>HJ 0601 ZE</t>
  </si>
  <si>
    <t>2329 ZE 2409</t>
  </si>
  <si>
    <t>0289 ZE 4039</t>
  </si>
  <si>
    <t>1139 ZE 1369</t>
  </si>
  <si>
    <t>HJ 3140 ZF</t>
  </si>
  <si>
    <t>H 1325 ZF-1</t>
  </si>
  <si>
    <t>2048 BA</t>
  </si>
  <si>
    <t>Zoologic 30/52 Powdered Milk Replacer</t>
  </si>
  <si>
    <t>Zoologic 42/25 Powdered Milk Replacer</t>
  </si>
  <si>
    <t>2048 BA 3608</t>
  </si>
  <si>
    <t>1149 ZF 1369</t>
  </si>
  <si>
    <t>Fox Valley 32/40 Powdered Milk Replacer</t>
  </si>
  <si>
    <t>Fox Valley 20/50 Powdered Milk Replacer</t>
  </si>
  <si>
    <t>Fox Valley 40/25 Powdered Milk Replacer</t>
  </si>
  <si>
    <t>Royal Canin Babydog 90380003 BB #12</t>
  </si>
  <si>
    <t>21st Cent. Dog 902356</t>
  </si>
  <si>
    <t>21st Cent. Cat 908117</t>
  </si>
  <si>
    <t>Fox Valley 25/30 Powdered Milk Replacer</t>
  </si>
  <si>
    <t>Fox Valley 32/45 Powdered Milk Replacer</t>
  </si>
  <si>
    <t>Fox Valley 34/40 Powdered Milk Replacer</t>
  </si>
  <si>
    <t>Fox Valley 35/32 Powdered Milk Replacer</t>
  </si>
  <si>
    <t>Fox Valley 30/50 Powdered Milk Replacer</t>
  </si>
  <si>
    <t>Fox Valley UltraBoost Powdered Milk Replacer</t>
  </si>
  <si>
    <t>Composition Analysis of Various Powdered Milk Replacer Products</t>
  </si>
  <si>
    <t>replacer products used by wildlife rehabilitators. The following describes the type data presented for each product:</t>
  </si>
  <si>
    <t>Product name, lot # and approximate manufacture date (year).</t>
  </si>
  <si>
    <t>An accompanying estimate of ME using the modified Atwater system, commonly used by AAFCO.</t>
  </si>
  <si>
    <t>Measurement of Uncertainty values (%) are also indicated for each component tested.</t>
  </si>
  <si>
    <t>General Notes:</t>
  </si>
  <si>
    <t>The weights for each product may differ between users depending on the manner and technique used for measuring and weighing.</t>
  </si>
  <si>
    <t>Some of the basic component values may be above/below the values as guaranteed by the manufacturer as listed on the product labeling or website.</t>
  </si>
  <si>
    <t>Multiple years of test data are presented (where available) to help identify any trends in components of the product over time.</t>
  </si>
  <si>
    <t>The most recently manufactured products tested are likely most representative of a current purchase by a user.</t>
  </si>
  <si>
    <t>The data are presented as received from the lab or, where noted,  as calculated by WildAgain. It is the responsibility of the user of this</t>
  </si>
  <si>
    <t xml:space="preserve">   spreadsheet to make their sole determination if one or more products are suitable for their specific application or situation.</t>
  </si>
  <si>
    <t xml:space="preserve">   This spreadsheet contains the results of various tests engaged or performed by WildAgain to determine the component analysis of various powdered milk</t>
  </si>
  <si>
    <t>An assay of primary and secondary dietary minerals performed by the same independent lab. WildAgain calculated the Ca:P ratio.</t>
  </si>
  <si>
    <t>An estimate of Metabolizable Energy (ME) using the Atwater general factor system. Performed by WildAgain.</t>
  </si>
  <si>
    <t>The products were tested on an as-received basis from either submissions of 300 gram samples by users, or directly purchased by WildAgain.</t>
  </si>
  <si>
    <t>Zero values are used where the lab reported 'not detected', as the value was below the detection limit of the test performed.</t>
  </si>
  <si>
    <t>This information is presented as accurately as possible, and is intended for analytical purposes only. User assumes all responsibility for interpreting any results.</t>
  </si>
  <si>
    <t>3547 ZF 0238</t>
  </si>
  <si>
    <t>2330 ZE 2409 (Test 2)</t>
  </si>
  <si>
    <t>(Retesting)</t>
  </si>
  <si>
    <t>3128G-3258</t>
  </si>
  <si>
    <t>2889E-2969 #03</t>
  </si>
  <si>
    <r>
      <t xml:space="preserve">Where multiple lots for the same year have been tested, an average of the components is calculated for use in the WildAgain Calulator for that product, and then identified by year. For example, it will be listed as </t>
    </r>
    <r>
      <rPr>
        <i/>
        <sz val="12"/>
        <color theme="1"/>
        <rFont val="Calibri"/>
        <family val="2"/>
        <scheme val="minor"/>
      </rPr>
      <t>Product (2019)</t>
    </r>
    <r>
      <rPr>
        <sz val="12"/>
        <color theme="1"/>
        <rFont val="Calibri"/>
        <family val="2"/>
        <scheme val="minor"/>
      </rPr>
      <t>.</t>
    </r>
  </si>
  <si>
    <t>If you do not see the specific lot number tested for a lot you have, you can certainly pick an individual set of test values above and use them in the Calculator by inputting them in the "User Input" tab for 'Products and Ingredients'.</t>
  </si>
  <si>
    <r>
      <t>Fiber</t>
    </r>
    <r>
      <rPr>
        <b/>
        <sz val="10"/>
        <color theme="1"/>
        <rFont val="Calibri (Body)"/>
      </rPr>
      <t xml:space="preserve"> (crude)</t>
    </r>
  </si>
  <si>
    <t>N/A</t>
  </si>
  <si>
    <t>HG1240E-Y</t>
  </si>
  <si>
    <t>Proximate Analysis, showing percent composition of Solids, Protein, Fat, Ash and Fiber (crude) as assayed by an independent lab certified for such analysis.</t>
  </si>
  <si>
    <t xml:space="preserve">      (Ash is basically a measure of the mineral content. Simply stated, it is what is left over after metabolism, as these elements exist forever and do not burn.)</t>
  </si>
  <si>
    <t>2329ZE 2399</t>
  </si>
  <si>
    <t>Phosphorus</t>
  </si>
  <si>
    <t>A Nitrogen-Free Extract (NFE) estimate for total carbohydrates, calculated by WildAgain.</t>
  </si>
  <si>
    <t>An approximate weight of 1 level US Tablespoon of the dry product. Performed by WildAgain, involvng a minimum of 45 trial weights of each product/lot.</t>
  </si>
  <si>
    <t>(Use the arrows on the bottom lefthand corner to navigate between the products. PetAg in green tabs; Zoologic in red; Fox Valley in blue; and Other in gold.)</t>
  </si>
  <si>
    <t>Due to the nature of the tests performed, results could differ if conducted by other labs (and those labs could have a different range of measurement uncertainty).</t>
  </si>
  <si>
    <t>Measurement uncertainty (+/-)*</t>
  </si>
  <si>
    <t>* Another lab may perform different tests and produce results that differ from those shown above, depending on the type of test performed. Correspondingly, the range of measurement uncertainty could also be different.</t>
  </si>
  <si>
    <t>0999G-1159 #01</t>
  </si>
  <si>
    <t>1009G-1199 #02</t>
  </si>
  <si>
    <t>3350 ZE 3630</t>
  </si>
  <si>
    <t>0080E-0340</t>
  </si>
  <si>
    <t>1640E-1890</t>
  </si>
  <si>
    <t>Enfamil (Infant formula)</t>
  </si>
  <si>
    <t>Similac (Infant formula)</t>
  </si>
  <si>
    <t>Meyenberg Whole Goat</t>
  </si>
  <si>
    <t>2610G-2820</t>
  </si>
  <si>
    <t>1229 BA 1659</t>
  </si>
  <si>
    <t>3350 ZF 3580</t>
  </si>
  <si>
    <t>053509</t>
  </si>
  <si>
    <t>Fox Valley 38/47 Powdered Milk Replacer</t>
  </si>
  <si>
    <t>(Exp 6/30/22)</t>
  </si>
  <si>
    <t>0090E-0430</t>
  </si>
  <si>
    <t>3490E-3510</t>
  </si>
  <si>
    <t>2599G-2819 #10</t>
  </si>
  <si>
    <t>3259G-3399 #05</t>
  </si>
  <si>
    <t>PetAg Milk Replacer Plus for puppies</t>
  </si>
  <si>
    <t>MannaPro Kid Goat</t>
  </si>
  <si>
    <t>Wombaroo Rabbit</t>
  </si>
  <si>
    <t>3510E-0081</t>
  </si>
  <si>
    <t>3510E-0561</t>
  </si>
  <si>
    <t>0421E-0561</t>
  </si>
  <si>
    <t>0751E-0851</t>
  </si>
  <si>
    <t>0761E-1121</t>
  </si>
  <si>
    <t>1881E-2221</t>
  </si>
  <si>
    <t>0102NE0382</t>
  </si>
  <si>
    <t>Tailspring - Puppies</t>
  </si>
  <si>
    <t>Tailspring - Kittens</t>
  </si>
  <si>
    <t>0122NG0402</t>
  </si>
  <si>
    <t>0212NG0492</t>
  </si>
  <si>
    <t>Goat's Milk KMR (PetAg) Powdered Milk Replacer</t>
  </si>
  <si>
    <t>2412GK-2442 #15</t>
  </si>
  <si>
    <t>1181K-1671</t>
  </si>
  <si>
    <t>1191K-1721</t>
  </si>
  <si>
    <t>3501NK-0472 #14</t>
  </si>
  <si>
    <t>Wombarro Squirrel</t>
  </si>
  <si>
    <t>Wombaroo Possum &lt;.8</t>
  </si>
  <si>
    <t>0762 ZE 0982</t>
  </si>
  <si>
    <t>0772 ZF 0972</t>
  </si>
  <si>
    <t>0973NE1113</t>
  </si>
  <si>
    <t>0893NG1003</t>
  </si>
  <si>
    <t>Updated 3/5/2024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</si>
</sst>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0000"/>
    <numFmt numFmtId="167" formatCode="000000"/>
    <numFmt numFmtId="168" formatCode="#,##0.0_);\(#,##0.0\)"/>
  </numFmts>
  <fonts count="20" x14ac:knownFonts="1">
    <font>
      <sz val="12"/>
      <color theme="1"/>
      <name val="Calibri"/>
      <family val="2"/>
      <scheme val="minor"/>
    </font>
    <font>
      <sz val="12"/>
      <color theme="1"/>
      <name val="Calibri"/>
      <family val="2"/>
      <scheme val="minor"/>
    </font>
    <font>
      <b/>
      <sz val="12"/>
      <color theme="1"/>
      <name val="Calibri"/>
      <family val="2"/>
      <scheme val="minor"/>
    </font>
    <font>
      <b/>
      <sz val="18"/>
      <color theme="1"/>
      <name val="Calibri"/>
      <family val="2"/>
      <scheme val="minor"/>
    </font>
    <font>
      <b/>
      <sz val="22"/>
      <color theme="1"/>
      <name val="Calibri"/>
      <family val="2"/>
      <scheme val="minor"/>
    </font>
    <font>
      <b/>
      <sz val="16"/>
      <color theme="1"/>
      <name val="Calibri"/>
      <family val="2"/>
      <scheme val="minor"/>
    </font>
    <font>
      <sz val="16"/>
      <color theme="1"/>
      <name val="Calibri"/>
      <family val="2"/>
      <scheme val="minor"/>
    </font>
    <font>
      <sz val="8"/>
      <name val="Calibri"/>
      <family val="2"/>
      <scheme val="minor"/>
    </font>
    <font>
      <i/>
      <sz val="12"/>
      <color theme="1"/>
      <name val="Calibri"/>
      <family val="2"/>
      <scheme val="minor"/>
    </font>
    <font>
      <sz val="14"/>
      <color theme="1"/>
      <name val="Calibri"/>
      <family val="2"/>
      <scheme val="minor"/>
    </font>
    <font>
      <b/>
      <sz val="20"/>
      <color theme="1"/>
      <name val="Calibri"/>
      <family val="2"/>
      <scheme val="minor"/>
    </font>
    <font>
      <b/>
      <sz val="14"/>
      <color theme="1"/>
      <name val="Calibri"/>
      <family val="2"/>
      <scheme val="minor"/>
    </font>
    <font>
      <sz val="22"/>
      <color theme="1"/>
      <name val="Calibri"/>
      <family val="2"/>
      <scheme val="minor"/>
    </font>
    <font>
      <b/>
      <u/>
      <sz val="16"/>
      <color theme="1"/>
      <name val="Calibri"/>
      <family val="2"/>
      <scheme val="minor"/>
    </font>
    <font>
      <i/>
      <sz val="12"/>
      <color indexed="8"/>
      <name val="Calibri"/>
      <family val="2"/>
      <scheme val="minor"/>
    </font>
    <font>
      <b/>
      <i/>
      <sz val="16"/>
      <color theme="1"/>
      <name val="Calibri"/>
      <family val="2"/>
      <scheme val="minor"/>
    </font>
    <font>
      <i/>
      <sz val="14"/>
      <color theme="1"/>
      <name val="Calibri"/>
      <family val="2"/>
      <scheme val="minor"/>
    </font>
    <font>
      <b/>
      <sz val="10"/>
      <color theme="1"/>
      <name val="Calibri (Body)"/>
    </font>
    <font>
      <b/>
      <sz val="12"/>
      <color theme="1"/>
      <name val="Calibri (Body)"/>
    </font>
    <font>
      <b/>
      <i/>
      <sz val="14"/>
      <color theme="1"/>
      <name val="Calibri"/>
      <family val="2"/>
      <scheme val="minor"/>
    </font>
  </fonts>
  <fills count="11">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theme="2"/>
        <bgColor indexed="64"/>
      </patternFill>
    </fill>
    <fill>
      <patternFill patternType="solid">
        <fgColor rgb="FFFF857B"/>
        <bgColor indexed="64"/>
      </patternFill>
    </fill>
    <fill>
      <patternFill patternType="solid">
        <fgColor theme="0"/>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49">
    <xf numFmtId="0" fontId="0" fillId="0" borderId="0" xfId="0"/>
    <xf numFmtId="10" fontId="0" fillId="2" borderId="1" xfId="1" applyNumberFormat="1" applyFont="1" applyFill="1" applyBorder="1" applyAlignment="1">
      <alignment horizontal="center" vertical="center"/>
    </xf>
    <xf numFmtId="0" fontId="2" fillId="0" borderId="1" xfId="0" applyFont="1" applyBorder="1" applyAlignment="1">
      <alignment horizontal="center"/>
    </xf>
    <xf numFmtId="0" fontId="0" fillId="0" borderId="0" xfId="0" applyAlignment="1">
      <alignment horizontal="center" vertical="center"/>
    </xf>
    <xf numFmtId="0" fontId="0" fillId="0" borderId="0" xfId="0" applyAlignment="1">
      <alignment horizontal="center"/>
    </xf>
    <xf numFmtId="0" fontId="0" fillId="0" borderId="1" xfId="0" applyBorder="1" applyAlignment="1">
      <alignment horizontal="center"/>
    </xf>
    <xf numFmtId="165" fontId="0" fillId="0" borderId="1" xfId="0" applyNumberFormat="1" applyBorder="1" applyAlignment="1">
      <alignment horizontal="center"/>
    </xf>
    <xf numFmtId="0" fontId="4" fillId="0" borderId="0" xfId="0" applyFont="1"/>
    <xf numFmtId="0" fontId="0" fillId="0" borderId="11" xfId="0" applyBorder="1"/>
    <xf numFmtId="0" fontId="0" fillId="0" borderId="12" xfId="0" applyBorder="1" applyAlignment="1">
      <alignment horizontal="center"/>
    </xf>
    <xf numFmtId="0" fontId="2" fillId="0" borderId="11" xfId="0" applyFont="1" applyBorder="1"/>
    <xf numFmtId="0" fontId="2" fillId="0" borderId="13" xfId="0" applyFont="1" applyBorder="1"/>
    <xf numFmtId="164" fontId="0" fillId="0" borderId="14" xfId="1" applyNumberFormat="1" applyFont="1" applyBorder="1" applyAlignment="1">
      <alignment horizontal="center"/>
    </xf>
    <xf numFmtId="0" fontId="0" fillId="0" borderId="15" xfId="0" applyBorder="1"/>
    <xf numFmtId="165" fontId="0" fillId="0" borderId="14" xfId="0" applyNumberFormat="1" applyBorder="1" applyAlignment="1">
      <alignment horizontal="center"/>
    </xf>
    <xf numFmtId="0" fontId="0" fillId="0" borderId="14" xfId="0" applyBorder="1" applyAlignment="1">
      <alignment horizontal="center"/>
    </xf>
    <xf numFmtId="0" fontId="2" fillId="0" borderId="14" xfId="0" applyFont="1" applyBorder="1" applyAlignment="1">
      <alignment horizontal="center"/>
    </xf>
    <xf numFmtId="0" fontId="2" fillId="0" borderId="16" xfId="0" applyFont="1" applyBorder="1" applyAlignment="1">
      <alignment horizontal="center"/>
    </xf>
    <xf numFmtId="0" fontId="6" fillId="0" borderId="7" xfId="0" applyFont="1" applyBorder="1"/>
    <xf numFmtId="0" fontId="6" fillId="0" borderId="8" xfId="0" applyFont="1" applyBorder="1" applyAlignment="1">
      <alignment horizontal="center"/>
    </xf>
    <xf numFmtId="0" fontId="6" fillId="0" borderId="9" xfId="0" applyFont="1" applyBorder="1" applyAlignment="1">
      <alignment horizontal="center"/>
    </xf>
    <xf numFmtId="0" fontId="5" fillId="0" borderId="9" xfId="0" applyFont="1" applyBorder="1" applyAlignment="1">
      <alignment horizontal="center"/>
    </xf>
    <xf numFmtId="0" fontId="6" fillId="0" borderId="6" xfId="0" applyFont="1" applyBorder="1" applyAlignment="1">
      <alignment horizontal="center"/>
    </xf>
    <xf numFmtId="0" fontId="6" fillId="0" borderId="10" xfId="0" applyFont="1" applyBorder="1" applyAlignment="1">
      <alignment horizontal="center"/>
    </xf>
    <xf numFmtId="0" fontId="6" fillId="0" borderId="0" xfId="0" applyFont="1"/>
    <xf numFmtId="164" fontId="0" fillId="3" borderId="1" xfId="1" applyNumberFormat="1" applyFont="1" applyFill="1" applyBorder="1" applyAlignment="1">
      <alignment horizontal="center"/>
    </xf>
    <xf numFmtId="164" fontId="1" fillId="0" borderId="1" xfId="1" applyNumberFormat="1" applyFont="1" applyFill="1" applyBorder="1" applyAlignment="1">
      <alignment horizontal="center" vertical="center"/>
    </xf>
    <xf numFmtId="10" fontId="1" fillId="0" borderId="1" xfId="1" applyNumberFormat="1" applyFont="1" applyFill="1" applyBorder="1" applyAlignment="1">
      <alignment horizontal="center" vertical="center"/>
    </xf>
    <xf numFmtId="164" fontId="0" fillId="2" borderId="2" xfId="1" applyNumberFormat="1" applyFont="1" applyFill="1" applyBorder="1" applyAlignment="1">
      <alignment horizontal="center" vertical="center"/>
    </xf>
    <xf numFmtId="10" fontId="0" fillId="2" borderId="2" xfId="1" applyNumberFormat="1" applyFont="1" applyFill="1" applyBorder="1" applyAlignment="1">
      <alignment horizontal="center" vertical="center"/>
    </xf>
    <xf numFmtId="164" fontId="0" fillId="2" borderId="14" xfId="1" applyNumberFormat="1" applyFont="1" applyFill="1" applyBorder="1" applyAlignment="1">
      <alignment horizontal="center" vertical="center"/>
    </xf>
    <xf numFmtId="10" fontId="0" fillId="2" borderId="14" xfId="1" applyNumberFormat="1" applyFont="1" applyFill="1" applyBorder="1" applyAlignment="1">
      <alignment horizontal="center" vertical="center"/>
    </xf>
    <xf numFmtId="2" fontId="0" fillId="2" borderId="14" xfId="0" applyNumberFormat="1" applyFill="1" applyBorder="1" applyAlignment="1">
      <alignment horizontal="center" vertical="center"/>
    </xf>
    <xf numFmtId="2" fontId="0" fillId="0" borderId="1" xfId="0" applyNumberFormat="1" applyBorder="1" applyAlignment="1">
      <alignment horizontal="center" vertical="center"/>
    </xf>
    <xf numFmtId="2" fontId="0" fillId="2" borderId="2" xfId="0" applyNumberFormat="1" applyFill="1" applyBorder="1" applyAlignment="1">
      <alignment horizontal="center" vertical="center"/>
    </xf>
    <xf numFmtId="2" fontId="0" fillId="2" borderId="1" xfId="0" applyNumberFormat="1" applyFill="1" applyBorder="1" applyAlignment="1">
      <alignment horizontal="center" vertical="center"/>
    </xf>
    <xf numFmtId="164" fontId="0" fillId="0" borderId="1" xfId="1" applyNumberFormat="1" applyFont="1" applyFill="1" applyBorder="1" applyAlignment="1">
      <alignment horizontal="center" vertical="center"/>
    </xf>
    <xf numFmtId="164" fontId="2" fillId="0" borderId="1" xfId="1" applyNumberFormat="1" applyFont="1" applyBorder="1" applyAlignment="1">
      <alignment horizontal="center"/>
    </xf>
    <xf numFmtId="10" fontId="0" fillId="0" borderId="1" xfId="1" applyNumberFormat="1" applyFont="1" applyFill="1" applyBorder="1" applyAlignment="1">
      <alignment horizontal="center" vertical="center"/>
    </xf>
    <xf numFmtId="10" fontId="0" fillId="0" borderId="0" xfId="0" applyNumberFormat="1"/>
    <xf numFmtId="0" fontId="0" fillId="0" borderId="0" xfId="0" applyAlignment="1">
      <alignment vertical="center"/>
    </xf>
    <xf numFmtId="168" fontId="0" fillId="0" borderId="0" xfId="0" applyNumberFormat="1"/>
    <xf numFmtId="168" fontId="0" fillId="2" borderId="1" xfId="1" applyNumberFormat="1" applyFont="1" applyFill="1" applyBorder="1" applyAlignment="1">
      <alignment horizontal="center" vertical="center"/>
    </xf>
    <xf numFmtId="168" fontId="0" fillId="2" borderId="14" xfId="1" applyNumberFormat="1" applyFont="1" applyFill="1" applyBorder="1" applyAlignment="1">
      <alignment horizontal="center" vertical="center"/>
    </xf>
    <xf numFmtId="168" fontId="0" fillId="2" borderId="2" xfId="1" applyNumberFormat="1" applyFont="1" applyFill="1" applyBorder="1" applyAlignment="1">
      <alignment horizontal="center" vertical="center"/>
    </xf>
    <xf numFmtId="0" fontId="3" fillId="0" borderId="0" xfId="0" applyFont="1" applyAlignment="1">
      <alignment vertical="center"/>
    </xf>
    <xf numFmtId="0" fontId="3" fillId="4" borderId="17" xfId="0" applyFont="1" applyFill="1" applyBorder="1" applyAlignment="1">
      <alignment vertical="center"/>
    </xf>
    <xf numFmtId="0" fontId="3" fillId="4" borderId="18" xfId="0" applyFont="1" applyFill="1" applyBorder="1" applyAlignment="1">
      <alignment vertical="center"/>
    </xf>
    <xf numFmtId="0" fontId="3" fillId="4" borderId="19" xfId="0" applyFont="1" applyFill="1" applyBorder="1" applyAlignment="1">
      <alignment vertical="center"/>
    </xf>
    <xf numFmtId="0" fontId="3" fillId="5" borderId="18" xfId="0" applyFont="1" applyFill="1" applyBorder="1" applyAlignment="1">
      <alignment vertical="center"/>
    </xf>
    <xf numFmtId="10" fontId="3" fillId="5" borderId="18" xfId="0" applyNumberFormat="1" applyFont="1" applyFill="1" applyBorder="1" applyAlignment="1">
      <alignment horizontal="center" vertical="center"/>
    </xf>
    <xf numFmtId="10" fontId="3" fillId="5" borderId="18" xfId="0" applyNumberFormat="1" applyFont="1" applyFill="1" applyBorder="1" applyAlignment="1">
      <alignment vertical="center"/>
    </xf>
    <xf numFmtId="10" fontId="3" fillId="5" borderId="19" xfId="0" applyNumberFormat="1" applyFont="1" applyFill="1" applyBorder="1" applyAlignment="1">
      <alignment vertical="center"/>
    </xf>
    <xf numFmtId="168" fontId="3" fillId="6" borderId="17" xfId="0" applyNumberFormat="1" applyFont="1" applyFill="1" applyBorder="1" applyAlignment="1">
      <alignment vertical="center"/>
    </xf>
    <xf numFmtId="168" fontId="3" fillId="6" borderId="18" xfId="0" applyNumberFormat="1" applyFont="1" applyFill="1" applyBorder="1" applyAlignment="1">
      <alignment vertical="center"/>
    </xf>
    <xf numFmtId="168" fontId="3" fillId="6" borderId="19" xfId="0" applyNumberFormat="1" applyFont="1" applyFill="1" applyBorder="1" applyAlignment="1">
      <alignment vertical="center"/>
    </xf>
    <xf numFmtId="0" fontId="2" fillId="0" borderId="20" xfId="0" applyFont="1" applyBorder="1" applyAlignment="1">
      <alignment horizontal="center" vertical="center"/>
    </xf>
    <xf numFmtId="10" fontId="2" fillId="0" borderId="21" xfId="0" applyNumberFormat="1" applyFont="1" applyBorder="1" applyAlignment="1">
      <alignment horizontal="center" vertical="center"/>
    </xf>
    <xf numFmtId="168" fontId="2" fillId="0" borderId="21" xfId="0" applyNumberFormat="1" applyFont="1" applyBorder="1" applyAlignment="1">
      <alignment horizontal="center" vertical="center"/>
    </xf>
    <xf numFmtId="0" fontId="11" fillId="0" borderId="0" xfId="0" applyFont="1" applyAlignment="1">
      <alignment vertical="center"/>
    </xf>
    <xf numFmtId="0" fontId="11" fillId="0" borderId="15" xfId="0" applyFont="1" applyBorder="1" applyAlignment="1">
      <alignment horizontal="center" vertical="center" wrapText="1"/>
    </xf>
    <xf numFmtId="0" fontId="11" fillId="0" borderId="23" xfId="0" applyFont="1" applyBorder="1" applyAlignment="1">
      <alignment horizontal="center" vertical="center"/>
    </xf>
    <xf numFmtId="10" fontId="11" fillId="0" borderId="23" xfId="0" applyNumberFormat="1" applyFont="1" applyBorder="1" applyAlignment="1">
      <alignment horizontal="center" vertical="center"/>
    </xf>
    <xf numFmtId="168" fontId="11" fillId="0" borderId="23" xfId="0" applyNumberFormat="1" applyFont="1" applyBorder="1" applyAlignment="1">
      <alignment horizontal="center" vertical="center"/>
    </xf>
    <xf numFmtId="0" fontId="11" fillId="3" borderId="14" xfId="0" applyFont="1" applyFill="1" applyBorder="1" applyAlignment="1">
      <alignment horizontal="center" vertical="center" wrapText="1"/>
    </xf>
    <xf numFmtId="0" fontId="11" fillId="0" borderId="22" xfId="0" applyFont="1" applyBorder="1" applyAlignment="1">
      <alignment horizontal="center" vertical="center"/>
    </xf>
    <xf numFmtId="0" fontId="3" fillId="8" borderId="17" xfId="0" applyFont="1" applyFill="1" applyBorder="1" applyAlignment="1">
      <alignment vertical="center"/>
    </xf>
    <xf numFmtId="0" fontId="2" fillId="0" borderId="25" xfId="0" applyFont="1" applyBorder="1" applyAlignment="1">
      <alignment horizontal="center" vertical="center"/>
    </xf>
    <xf numFmtId="168" fontId="2" fillId="0" borderId="26" xfId="0" applyNumberFormat="1" applyFont="1" applyBorder="1" applyAlignment="1">
      <alignment horizontal="center" vertical="center"/>
    </xf>
    <xf numFmtId="0" fontId="11" fillId="0" borderId="29" xfId="0" applyFont="1" applyBorder="1" applyAlignment="1">
      <alignment horizontal="center" vertical="center"/>
    </xf>
    <xf numFmtId="168" fontId="11" fillId="0" borderId="30" xfId="0" applyNumberFormat="1" applyFont="1" applyBorder="1" applyAlignment="1">
      <alignment horizontal="center" vertical="center"/>
    </xf>
    <xf numFmtId="0" fontId="0" fillId="2" borderId="31" xfId="0" applyFill="1" applyBorder="1" applyAlignment="1">
      <alignment vertical="center"/>
    </xf>
    <xf numFmtId="0" fontId="0" fillId="2" borderId="3" xfId="0" applyFill="1" applyBorder="1" applyAlignment="1">
      <alignment vertical="center"/>
    </xf>
    <xf numFmtId="0" fontId="2" fillId="0" borderId="32" xfId="0" applyFont="1" applyBorder="1" applyAlignment="1">
      <alignment horizontal="center" vertical="center"/>
    </xf>
    <xf numFmtId="10" fontId="0" fillId="2" borderId="33" xfId="1" applyNumberFormat="1" applyFont="1" applyFill="1" applyBorder="1" applyAlignment="1">
      <alignment horizontal="center" vertical="center"/>
    </xf>
    <xf numFmtId="10" fontId="1" fillId="0" borderId="4" xfId="1" applyNumberFormat="1" applyFont="1" applyFill="1" applyBorder="1" applyAlignment="1">
      <alignment horizontal="center" vertical="center"/>
    </xf>
    <xf numFmtId="0" fontId="2" fillId="0" borderId="26" xfId="0" applyFont="1" applyBorder="1" applyAlignment="1">
      <alignment horizontal="center" vertical="center"/>
    </xf>
    <xf numFmtId="0" fontId="11" fillId="0" borderId="30" xfId="0" applyFont="1" applyBorder="1" applyAlignment="1">
      <alignment horizontal="center" vertical="center"/>
    </xf>
    <xf numFmtId="164" fontId="0" fillId="2" borderId="27" xfId="1" applyNumberFormat="1" applyFont="1" applyFill="1" applyBorder="1" applyAlignment="1">
      <alignment horizontal="center" vertical="center"/>
    </xf>
    <xf numFmtId="164" fontId="0" fillId="2" borderId="28" xfId="1" applyNumberFormat="1" applyFont="1" applyFill="1" applyBorder="1" applyAlignment="1">
      <alignment horizontal="center" vertical="center"/>
    </xf>
    <xf numFmtId="164" fontId="1" fillId="0" borderId="11" xfId="1" applyNumberFormat="1" applyFont="1" applyFill="1" applyBorder="1" applyAlignment="1">
      <alignment horizontal="center" vertical="center"/>
    </xf>
    <xf numFmtId="164" fontId="1" fillId="0" borderId="12" xfId="1" applyNumberFormat="1" applyFont="1" applyFill="1" applyBorder="1" applyAlignment="1">
      <alignment horizontal="center" vertical="center"/>
    </xf>
    <xf numFmtId="164" fontId="0" fillId="2" borderId="13" xfId="1" applyNumberFormat="1" applyFont="1" applyFill="1" applyBorder="1" applyAlignment="1">
      <alignment horizontal="center" vertical="center"/>
    </xf>
    <xf numFmtId="164" fontId="0" fillId="2" borderId="16" xfId="1" applyNumberFormat="1" applyFont="1" applyFill="1" applyBorder="1" applyAlignment="1">
      <alignment horizontal="center" vertical="center"/>
    </xf>
    <xf numFmtId="10" fontId="2" fillId="0" borderId="26" xfId="0" applyNumberFormat="1" applyFont="1" applyBorder="1" applyAlignment="1">
      <alignment horizontal="center" vertical="center"/>
    </xf>
    <xf numFmtId="10" fontId="11" fillId="0" borderId="30" xfId="0" applyNumberFormat="1" applyFont="1" applyBorder="1" applyAlignment="1">
      <alignment horizontal="center" vertical="center"/>
    </xf>
    <xf numFmtId="10" fontId="0" fillId="2" borderId="28" xfId="1" applyNumberFormat="1" applyFont="1" applyFill="1" applyBorder="1" applyAlignment="1">
      <alignment horizontal="center" vertical="center"/>
    </xf>
    <xf numFmtId="10" fontId="0" fillId="2" borderId="12" xfId="1" applyNumberFormat="1" applyFont="1" applyFill="1" applyBorder="1" applyAlignment="1">
      <alignment horizontal="center" vertical="center"/>
    </xf>
    <xf numFmtId="10" fontId="0" fillId="2" borderId="16" xfId="1" applyNumberFormat="1" applyFont="1" applyFill="1" applyBorder="1" applyAlignment="1">
      <alignment horizontal="center" vertical="center"/>
    </xf>
    <xf numFmtId="168" fontId="2" fillId="0" borderId="17" xfId="0" applyNumberFormat="1" applyFont="1" applyBorder="1" applyAlignment="1">
      <alignment horizontal="center" vertical="center"/>
    </xf>
    <xf numFmtId="168" fontId="11" fillId="0" borderId="29" xfId="0" applyNumberFormat="1" applyFont="1" applyBorder="1" applyAlignment="1">
      <alignment horizontal="center" vertical="center"/>
    </xf>
    <xf numFmtId="168" fontId="0" fillId="2" borderId="27" xfId="1" applyNumberFormat="1" applyFont="1" applyFill="1" applyBorder="1" applyAlignment="1">
      <alignment horizontal="center" vertical="center"/>
    </xf>
    <xf numFmtId="2" fontId="0" fillId="2" borderId="28" xfId="0" applyNumberFormat="1" applyFill="1" applyBorder="1" applyAlignment="1">
      <alignment horizontal="center" vertical="center"/>
    </xf>
    <xf numFmtId="168" fontId="0" fillId="2" borderId="11" xfId="1" applyNumberFormat="1" applyFont="1" applyFill="1" applyBorder="1" applyAlignment="1">
      <alignment horizontal="center" vertical="center"/>
    </xf>
    <xf numFmtId="2" fontId="0" fillId="2" borderId="12" xfId="0" applyNumberFormat="1" applyFill="1" applyBorder="1" applyAlignment="1">
      <alignment horizontal="center" vertical="center"/>
    </xf>
    <xf numFmtId="168" fontId="0" fillId="2" borderId="13" xfId="1" applyNumberFormat="1" applyFont="1" applyFill="1" applyBorder="1" applyAlignment="1">
      <alignment horizontal="center" vertical="center"/>
    </xf>
    <xf numFmtId="2" fontId="0" fillId="2" borderId="16" xfId="0" applyNumberFormat="1" applyFill="1" applyBorder="1" applyAlignment="1">
      <alignment horizontal="center" vertical="center"/>
    </xf>
    <xf numFmtId="168" fontId="0" fillId="2" borderId="28" xfId="1" applyNumberFormat="1" applyFont="1" applyFill="1" applyBorder="1" applyAlignment="1">
      <alignment horizontal="center" vertical="center"/>
    </xf>
    <xf numFmtId="168" fontId="0" fillId="2" borderId="12" xfId="1" applyNumberFormat="1" applyFont="1" applyFill="1" applyBorder="1" applyAlignment="1">
      <alignment horizontal="center" vertical="center"/>
    </xf>
    <xf numFmtId="168" fontId="0" fillId="2" borderId="16" xfId="1" applyNumberFormat="1" applyFont="1" applyFill="1" applyBorder="1" applyAlignment="1">
      <alignment horizontal="center" vertical="center"/>
    </xf>
    <xf numFmtId="0" fontId="3" fillId="3" borderId="5" xfId="0" applyFont="1" applyFill="1" applyBorder="1" applyAlignment="1">
      <alignment horizontal="left" vertical="center"/>
    </xf>
    <xf numFmtId="0" fontId="3" fillId="3" borderId="6" xfId="0" applyFont="1" applyFill="1" applyBorder="1" applyAlignment="1">
      <alignment horizontal="center" vertical="center"/>
    </xf>
    <xf numFmtId="0" fontId="3" fillId="7" borderId="34" xfId="0" applyFont="1" applyFill="1" applyBorder="1" applyAlignment="1">
      <alignment horizontal="center" vertical="center"/>
    </xf>
    <xf numFmtId="0" fontId="11" fillId="3" borderId="13" xfId="0" applyFont="1" applyFill="1" applyBorder="1" applyAlignment="1">
      <alignment horizontal="center" vertical="center" wrapText="1"/>
    </xf>
    <xf numFmtId="0" fontId="5" fillId="7" borderId="30" xfId="0" applyFont="1" applyFill="1" applyBorder="1" applyAlignment="1">
      <alignment horizontal="center" vertical="center"/>
    </xf>
    <xf numFmtId="2" fontId="0" fillId="2" borderId="27" xfId="0" applyNumberFormat="1" applyFill="1" applyBorder="1" applyAlignment="1">
      <alignment horizontal="center" vertical="center"/>
    </xf>
    <xf numFmtId="2" fontId="0" fillId="2" borderId="11" xfId="0" applyNumberFormat="1" applyFill="1" applyBorder="1" applyAlignment="1">
      <alignment horizontal="center" vertical="center"/>
    </xf>
    <xf numFmtId="2" fontId="0" fillId="2" borderId="13" xfId="0" applyNumberFormat="1" applyFill="1" applyBorder="1" applyAlignment="1">
      <alignment horizontal="center" vertical="center"/>
    </xf>
    <xf numFmtId="168" fontId="0" fillId="2" borderId="3" xfId="1" applyNumberFormat="1" applyFont="1" applyFill="1" applyBorder="1" applyAlignment="1">
      <alignment horizontal="center" vertical="center"/>
    </xf>
    <xf numFmtId="168" fontId="11" fillId="0" borderId="36" xfId="0" applyNumberFormat="1" applyFont="1" applyBorder="1" applyAlignment="1">
      <alignment horizontal="center" vertical="center"/>
    </xf>
    <xf numFmtId="168" fontId="0" fillId="2" borderId="31" xfId="1" applyNumberFormat="1" applyFont="1" applyFill="1" applyBorder="1" applyAlignment="1">
      <alignment horizontal="center" vertical="center"/>
    </xf>
    <xf numFmtId="168" fontId="0" fillId="2" borderId="37" xfId="1" applyNumberFormat="1" applyFont="1" applyFill="1" applyBorder="1" applyAlignment="1">
      <alignment horizontal="center" vertical="center"/>
    </xf>
    <xf numFmtId="2" fontId="0" fillId="0" borderId="11" xfId="0" applyNumberFormat="1" applyBorder="1" applyAlignment="1">
      <alignment horizontal="center" vertical="center"/>
    </xf>
    <xf numFmtId="2" fontId="0" fillId="0" borderId="12" xfId="0" applyNumberFormat="1" applyBorder="1" applyAlignment="1">
      <alignment horizontal="center" vertical="center"/>
    </xf>
    <xf numFmtId="0" fontId="0" fillId="0" borderId="3" xfId="0" applyBorder="1" applyAlignment="1">
      <alignment vertical="center"/>
    </xf>
    <xf numFmtId="10" fontId="0" fillId="0" borderId="4" xfId="1" applyNumberFormat="1" applyFont="1" applyFill="1" applyBorder="1" applyAlignment="1">
      <alignment horizontal="center" vertical="center"/>
    </xf>
    <xf numFmtId="10" fontId="0" fillId="2" borderId="24" xfId="1" applyNumberFormat="1" applyFont="1" applyFill="1" applyBorder="1" applyAlignment="1">
      <alignment horizontal="center" vertical="center"/>
    </xf>
    <xf numFmtId="164" fontId="0" fillId="0" borderId="11" xfId="1" applyNumberFormat="1" applyFont="1" applyFill="1" applyBorder="1" applyAlignment="1">
      <alignment horizontal="center" vertical="center"/>
    </xf>
    <xf numFmtId="164" fontId="0" fillId="0" borderId="12" xfId="1" applyNumberFormat="1" applyFont="1" applyFill="1" applyBorder="1" applyAlignment="1">
      <alignment horizontal="center" vertical="center"/>
    </xf>
    <xf numFmtId="0" fontId="0" fillId="0" borderId="3" xfId="0" applyBorder="1" applyAlignment="1">
      <alignment horizontal="left" vertical="center"/>
    </xf>
    <xf numFmtId="2" fontId="1" fillId="0" borderId="1" xfId="0" applyNumberFormat="1" applyFont="1" applyBorder="1" applyAlignment="1">
      <alignment horizontal="center" vertical="center"/>
    </xf>
    <xf numFmtId="2" fontId="1" fillId="0" borderId="11" xfId="0" applyNumberFormat="1" applyFont="1" applyBorder="1" applyAlignment="1">
      <alignment horizontal="center" vertical="center"/>
    </xf>
    <xf numFmtId="2" fontId="1" fillId="0" borderId="12" xfId="0" applyNumberFormat="1" applyFont="1" applyBorder="1" applyAlignment="1">
      <alignment horizontal="center" vertical="center"/>
    </xf>
    <xf numFmtId="167" fontId="0" fillId="0" borderId="3" xfId="0" applyNumberFormat="1" applyBorder="1" applyAlignment="1">
      <alignment horizontal="left" vertical="center"/>
    </xf>
    <xf numFmtId="167" fontId="0" fillId="0" borderId="3" xfId="0" quotePrefix="1" applyNumberFormat="1" applyBorder="1" applyAlignment="1">
      <alignment horizontal="left" vertical="center"/>
    </xf>
    <xf numFmtId="167" fontId="0" fillId="0" borderId="3" xfId="0" quotePrefix="1" applyNumberFormat="1" applyBorder="1" applyAlignment="1">
      <alignment vertical="center"/>
    </xf>
    <xf numFmtId="0" fontId="0" fillId="0" borderId="3" xfId="0" quotePrefix="1" applyBorder="1" applyAlignment="1">
      <alignment horizontal="left" vertical="center"/>
    </xf>
    <xf numFmtId="166" fontId="0" fillId="0" borderId="3" xfId="0" applyNumberFormat="1" applyBorder="1" applyAlignment="1">
      <alignment horizontal="left" vertical="center"/>
    </xf>
    <xf numFmtId="166" fontId="0" fillId="0" borderId="3" xfId="0" quotePrefix="1" applyNumberFormat="1" applyBorder="1" applyAlignment="1">
      <alignment horizontal="left" vertical="center"/>
    </xf>
    <xf numFmtId="0" fontId="0" fillId="0" borderId="3" xfId="0" applyBorder="1" applyAlignment="1">
      <alignment vertical="center" wrapText="1"/>
    </xf>
    <xf numFmtId="0" fontId="10" fillId="3" borderId="0" xfId="0" applyFont="1" applyFill="1"/>
    <xf numFmtId="0" fontId="10" fillId="3" borderId="0" xfId="0" applyFont="1" applyFill="1" applyAlignment="1">
      <alignment horizontal="right"/>
    </xf>
    <xf numFmtId="0" fontId="10" fillId="9" borderId="0" xfId="0" applyFont="1" applyFill="1"/>
    <xf numFmtId="0" fontId="9" fillId="9" borderId="0" xfId="0" applyFont="1" applyFill="1"/>
    <xf numFmtId="0" fontId="11" fillId="9" borderId="0" xfId="0" applyFont="1" applyFill="1" applyAlignment="1">
      <alignment horizontal="center"/>
    </xf>
    <xf numFmtId="0" fontId="11" fillId="9" borderId="0" xfId="0" applyFont="1" applyFill="1"/>
    <xf numFmtId="0" fontId="13" fillId="9" borderId="0" xfId="0" applyFont="1" applyFill="1"/>
    <xf numFmtId="0" fontId="6" fillId="9" borderId="0" xfId="0" applyFont="1" applyFill="1"/>
    <xf numFmtId="0" fontId="4" fillId="9" borderId="0" xfId="0" applyFont="1" applyFill="1" applyAlignment="1">
      <alignment vertical="center"/>
    </xf>
    <xf numFmtId="0" fontId="12" fillId="9" borderId="0" xfId="0" applyFont="1" applyFill="1" applyAlignment="1">
      <alignment vertical="center"/>
    </xf>
    <xf numFmtId="10" fontId="12" fillId="9" borderId="0" xfId="0" applyNumberFormat="1" applyFont="1" applyFill="1" applyAlignment="1">
      <alignment vertical="center"/>
    </xf>
    <xf numFmtId="168" fontId="12" fillId="9" borderId="0" xfId="0" applyNumberFormat="1" applyFont="1" applyFill="1" applyAlignment="1">
      <alignment vertical="center"/>
    </xf>
    <xf numFmtId="0" fontId="0" fillId="9" borderId="0" xfId="0" applyFill="1" applyAlignment="1">
      <alignment vertical="center"/>
    </xf>
    <xf numFmtId="0" fontId="9" fillId="9" borderId="0" xfId="0" applyFont="1" applyFill="1" applyAlignment="1">
      <alignment vertical="center"/>
    </xf>
    <xf numFmtId="0" fontId="3" fillId="9" borderId="0" xfId="0" applyFont="1" applyFill="1" applyAlignment="1">
      <alignment vertical="center"/>
    </xf>
    <xf numFmtId="0" fontId="0" fillId="9" borderId="0" xfId="0" applyFill="1"/>
    <xf numFmtId="9" fontId="0" fillId="9" borderId="0" xfId="1" applyFont="1" applyFill="1"/>
    <xf numFmtId="10" fontId="0" fillId="9" borderId="0" xfId="0" applyNumberFormat="1" applyFill="1"/>
    <xf numFmtId="168" fontId="0" fillId="9" borderId="0" xfId="0" applyNumberFormat="1" applyFill="1"/>
    <xf numFmtId="0" fontId="14" fillId="10" borderId="0" xfId="0" applyFont="1" applyFill="1" applyAlignment="1">
      <alignment vertical="center"/>
    </xf>
    <xf numFmtId="10" fontId="14" fillId="10" borderId="27" xfId="0" applyNumberFormat="1" applyFont="1" applyFill="1" applyBorder="1" applyAlignment="1">
      <alignment horizontal="center" vertical="center"/>
    </xf>
    <xf numFmtId="10" fontId="14" fillId="10" borderId="2" xfId="0" applyNumberFormat="1" applyFont="1" applyFill="1" applyBorder="1" applyAlignment="1">
      <alignment horizontal="center" vertical="center"/>
    </xf>
    <xf numFmtId="10" fontId="14" fillId="10" borderId="28" xfId="0" applyNumberFormat="1" applyFont="1" applyFill="1" applyBorder="1" applyAlignment="1">
      <alignment horizontal="center" vertical="center"/>
    </xf>
    <xf numFmtId="9" fontId="14" fillId="10" borderId="33" xfId="0" applyNumberFormat="1" applyFont="1" applyFill="1" applyBorder="1" applyAlignment="1">
      <alignment horizontal="center" vertical="center"/>
    </xf>
    <xf numFmtId="9" fontId="14" fillId="10" borderId="2" xfId="0" applyNumberFormat="1" applyFont="1" applyFill="1" applyBorder="1" applyAlignment="1">
      <alignment horizontal="center" vertical="center"/>
    </xf>
    <xf numFmtId="9" fontId="14" fillId="10" borderId="28" xfId="0" applyNumberFormat="1" applyFont="1" applyFill="1" applyBorder="1" applyAlignment="1">
      <alignment horizontal="center" vertical="center"/>
    </xf>
    <xf numFmtId="9" fontId="14" fillId="10" borderId="27" xfId="0" applyNumberFormat="1" applyFont="1" applyFill="1" applyBorder="1" applyAlignment="1">
      <alignment horizontal="center" vertical="center"/>
    </xf>
    <xf numFmtId="9" fontId="14" fillId="10" borderId="31" xfId="0" applyNumberFormat="1" applyFont="1" applyFill="1" applyBorder="1" applyAlignment="1">
      <alignment horizontal="center" vertical="center"/>
    </xf>
    <xf numFmtId="0" fontId="15" fillId="9" borderId="0" xfId="0" applyFont="1" applyFill="1"/>
    <xf numFmtId="0" fontId="3" fillId="5" borderId="17" xfId="0" applyFont="1" applyFill="1" applyBorder="1" applyAlignment="1">
      <alignment vertical="center"/>
    </xf>
    <xf numFmtId="0" fontId="8" fillId="10" borderId="0" xfId="0" applyFont="1" applyFill="1" applyAlignment="1">
      <alignment vertical="center"/>
    </xf>
    <xf numFmtId="10" fontId="8" fillId="10" borderId="27" xfId="0" applyNumberFormat="1" applyFont="1" applyFill="1" applyBorder="1" applyAlignment="1">
      <alignment horizontal="center" vertical="center"/>
    </xf>
    <xf numFmtId="10" fontId="8" fillId="10" borderId="2" xfId="0" applyNumberFormat="1" applyFont="1" applyFill="1" applyBorder="1" applyAlignment="1">
      <alignment horizontal="center" vertical="center"/>
    </xf>
    <xf numFmtId="10" fontId="8" fillId="10" borderId="28" xfId="0" applyNumberFormat="1" applyFont="1" applyFill="1" applyBorder="1" applyAlignment="1">
      <alignment horizontal="center" vertical="center"/>
    </xf>
    <xf numFmtId="9" fontId="8" fillId="10" borderId="27" xfId="0" applyNumberFormat="1" applyFont="1" applyFill="1" applyBorder="1" applyAlignment="1">
      <alignment horizontal="center" vertical="center"/>
    </xf>
    <xf numFmtId="9" fontId="8" fillId="10" borderId="2" xfId="0" applyNumberFormat="1" applyFont="1" applyFill="1" applyBorder="1" applyAlignment="1">
      <alignment horizontal="center" vertical="center"/>
    </xf>
    <xf numFmtId="9" fontId="8" fillId="10" borderId="28" xfId="0" applyNumberFormat="1" applyFont="1" applyFill="1" applyBorder="1" applyAlignment="1">
      <alignment horizontal="center" vertical="center"/>
    </xf>
    <xf numFmtId="164" fontId="0" fillId="2" borderId="27" xfId="1" applyNumberFormat="1" applyFont="1" applyFill="1" applyBorder="1" applyAlignment="1" applyProtection="1">
      <alignment horizontal="center" vertical="center"/>
    </xf>
    <xf numFmtId="164" fontId="0" fillId="2" borderId="2" xfId="1" applyNumberFormat="1" applyFont="1" applyFill="1" applyBorder="1" applyAlignment="1" applyProtection="1">
      <alignment horizontal="center" vertical="center"/>
    </xf>
    <xf numFmtId="164" fontId="0" fillId="2" borderId="28" xfId="1" applyNumberFormat="1" applyFont="1" applyFill="1" applyBorder="1" applyAlignment="1" applyProtection="1">
      <alignment horizontal="center" vertical="center"/>
    </xf>
    <xf numFmtId="10" fontId="0" fillId="2" borderId="27" xfId="1" applyNumberFormat="1" applyFont="1" applyFill="1" applyBorder="1" applyAlignment="1" applyProtection="1">
      <alignment horizontal="center" vertical="center"/>
    </xf>
    <xf numFmtId="10" fontId="0" fillId="2" borderId="2" xfId="1" applyNumberFormat="1" applyFont="1" applyFill="1" applyBorder="1" applyAlignment="1" applyProtection="1">
      <alignment horizontal="center" vertical="center"/>
    </xf>
    <xf numFmtId="10" fontId="0" fillId="2" borderId="28" xfId="1" applyNumberFormat="1" applyFont="1" applyFill="1" applyBorder="1" applyAlignment="1" applyProtection="1">
      <alignment horizontal="center" vertical="center"/>
    </xf>
    <xf numFmtId="168" fontId="0" fillId="2" borderId="27" xfId="1" applyNumberFormat="1" applyFont="1" applyFill="1" applyBorder="1" applyAlignment="1" applyProtection="1">
      <alignment horizontal="center" vertical="center"/>
    </xf>
    <xf numFmtId="168" fontId="0" fillId="2" borderId="2" xfId="1" applyNumberFormat="1" applyFont="1" applyFill="1" applyBorder="1" applyAlignment="1" applyProtection="1">
      <alignment horizontal="center" vertical="center"/>
    </xf>
    <xf numFmtId="168" fontId="0" fillId="2" borderId="28" xfId="1" applyNumberFormat="1" applyFont="1" applyFill="1" applyBorder="1" applyAlignment="1" applyProtection="1">
      <alignment horizontal="center" vertical="center"/>
    </xf>
    <xf numFmtId="164" fontId="1" fillId="0" borderId="11" xfId="1" applyNumberFormat="1" applyFont="1" applyFill="1" applyBorder="1" applyAlignment="1" applyProtection="1">
      <alignment horizontal="center" vertical="center"/>
    </xf>
    <xf numFmtId="164" fontId="1" fillId="0" borderId="1" xfId="1" applyNumberFormat="1" applyFont="1" applyFill="1" applyBorder="1" applyAlignment="1" applyProtection="1">
      <alignment horizontal="center" vertical="center"/>
    </xf>
    <xf numFmtId="164" fontId="1" fillId="0" borderId="12" xfId="1" applyNumberFormat="1" applyFont="1" applyFill="1" applyBorder="1" applyAlignment="1" applyProtection="1">
      <alignment horizontal="center" vertical="center"/>
    </xf>
    <xf numFmtId="10" fontId="1" fillId="0" borderId="11" xfId="1" applyNumberFormat="1" applyFont="1" applyFill="1" applyBorder="1" applyAlignment="1" applyProtection="1">
      <alignment horizontal="center" vertical="center"/>
    </xf>
    <xf numFmtId="10" fontId="1" fillId="0" borderId="1" xfId="1" applyNumberFormat="1" applyFont="1" applyFill="1" applyBorder="1" applyAlignment="1" applyProtection="1">
      <alignment horizontal="center" vertical="center"/>
    </xf>
    <xf numFmtId="10" fontId="0" fillId="2" borderId="1" xfId="1" applyNumberFormat="1" applyFont="1" applyFill="1" applyBorder="1" applyAlignment="1" applyProtection="1">
      <alignment horizontal="center" vertical="center"/>
    </xf>
    <xf numFmtId="10" fontId="0" fillId="2" borderId="12" xfId="1" applyNumberFormat="1" applyFont="1" applyFill="1" applyBorder="1" applyAlignment="1" applyProtection="1">
      <alignment horizontal="center" vertical="center"/>
    </xf>
    <xf numFmtId="168" fontId="0" fillId="2" borderId="11" xfId="1" applyNumberFormat="1" applyFont="1" applyFill="1" applyBorder="1" applyAlignment="1" applyProtection="1">
      <alignment horizontal="center" vertical="center"/>
    </xf>
    <xf numFmtId="168" fontId="0" fillId="2" borderId="1" xfId="1" applyNumberFormat="1" applyFont="1" applyFill="1" applyBorder="1" applyAlignment="1" applyProtection="1">
      <alignment horizontal="center" vertical="center"/>
    </xf>
    <xf numFmtId="168" fontId="0" fillId="2" borderId="12" xfId="1" applyNumberFormat="1" applyFont="1" applyFill="1" applyBorder="1" applyAlignment="1" applyProtection="1">
      <alignment horizontal="center" vertical="center"/>
    </xf>
    <xf numFmtId="9" fontId="0" fillId="9" borderId="0" xfId="1" applyFont="1" applyFill="1" applyProtection="1"/>
    <xf numFmtId="11" fontId="0" fillId="2" borderId="3" xfId="0" applyNumberFormat="1" applyFill="1" applyBorder="1" applyAlignment="1">
      <alignment vertical="center"/>
    </xf>
    <xf numFmtId="2" fontId="0" fillId="2" borderId="35" xfId="0" applyNumberFormat="1" applyFill="1" applyBorder="1" applyAlignment="1">
      <alignment horizontal="center" vertical="center"/>
    </xf>
    <xf numFmtId="11" fontId="0" fillId="2" borderId="3" xfId="0" quotePrefix="1" applyNumberFormat="1" applyFill="1" applyBorder="1" applyAlignment="1">
      <alignment vertical="center"/>
    </xf>
    <xf numFmtId="0" fontId="8" fillId="9" borderId="0" xfId="0" applyFont="1" applyFill="1" applyAlignment="1">
      <alignment horizontal="center" vertical="center"/>
    </xf>
    <xf numFmtId="164" fontId="0" fillId="2" borderId="13" xfId="1" applyNumberFormat="1" applyFont="1" applyFill="1" applyBorder="1" applyAlignment="1" applyProtection="1">
      <alignment horizontal="center" vertical="center"/>
    </xf>
    <xf numFmtId="164" fontId="0" fillId="2" borderId="14" xfId="1" applyNumberFormat="1" applyFont="1" applyFill="1" applyBorder="1" applyAlignment="1" applyProtection="1">
      <alignment horizontal="center" vertical="center"/>
    </xf>
    <xf numFmtId="164" fontId="0" fillId="2" borderId="16" xfId="1" applyNumberFormat="1" applyFont="1" applyFill="1" applyBorder="1" applyAlignment="1" applyProtection="1">
      <alignment horizontal="center" vertical="center"/>
    </xf>
    <xf numFmtId="10" fontId="0" fillId="2" borderId="13" xfId="1" applyNumberFormat="1" applyFont="1" applyFill="1" applyBorder="1" applyAlignment="1" applyProtection="1">
      <alignment horizontal="center" vertical="center"/>
    </xf>
    <xf numFmtId="10" fontId="0" fillId="2" borderId="14" xfId="1" applyNumberFormat="1" applyFont="1" applyFill="1" applyBorder="1" applyAlignment="1" applyProtection="1">
      <alignment horizontal="center" vertical="center"/>
    </xf>
    <xf numFmtId="10" fontId="0" fillId="2" borderId="16" xfId="1" applyNumberFormat="1" applyFont="1" applyFill="1" applyBorder="1" applyAlignment="1" applyProtection="1">
      <alignment horizontal="center" vertical="center"/>
    </xf>
    <xf numFmtId="168" fontId="0" fillId="2" borderId="13" xfId="1" applyNumberFormat="1" applyFont="1" applyFill="1" applyBorder="1" applyAlignment="1" applyProtection="1">
      <alignment horizontal="center" vertical="center"/>
    </xf>
    <xf numFmtId="168" fontId="0" fillId="2" borderId="14" xfId="1" applyNumberFormat="1" applyFont="1" applyFill="1" applyBorder="1" applyAlignment="1" applyProtection="1">
      <alignment horizontal="center" vertical="center"/>
    </xf>
    <xf numFmtId="168" fontId="0" fillId="2" borderId="16" xfId="1" applyNumberFormat="1" applyFont="1" applyFill="1" applyBorder="1" applyAlignment="1" applyProtection="1">
      <alignment horizontal="center" vertical="center"/>
    </xf>
    <xf numFmtId="10" fontId="0" fillId="2" borderId="33" xfId="1" applyNumberFormat="1" applyFont="1" applyFill="1" applyBorder="1" applyAlignment="1" applyProtection="1">
      <alignment horizontal="center" vertical="center"/>
    </xf>
    <xf numFmtId="168" fontId="0" fillId="2" borderId="31" xfId="1" applyNumberFormat="1" applyFont="1" applyFill="1" applyBorder="1" applyAlignment="1" applyProtection="1">
      <alignment horizontal="center" vertical="center"/>
    </xf>
    <xf numFmtId="164" fontId="0" fillId="0" borderId="11" xfId="1" applyNumberFormat="1" applyFont="1" applyFill="1" applyBorder="1" applyAlignment="1" applyProtection="1">
      <alignment horizontal="center" vertical="center"/>
    </xf>
    <xf numFmtId="164" fontId="0" fillId="0" borderId="1" xfId="1" applyNumberFormat="1" applyFont="1" applyFill="1" applyBorder="1" applyAlignment="1" applyProtection="1">
      <alignment horizontal="center" vertical="center"/>
    </xf>
    <xf numFmtId="164" fontId="0" fillId="0" borderId="12" xfId="1" applyNumberFormat="1" applyFont="1" applyFill="1" applyBorder="1" applyAlignment="1" applyProtection="1">
      <alignment horizontal="center" vertical="center"/>
    </xf>
    <xf numFmtId="10" fontId="0" fillId="0" borderId="4" xfId="1" applyNumberFormat="1" applyFont="1" applyFill="1" applyBorder="1" applyAlignment="1" applyProtection="1">
      <alignment horizontal="center" vertical="center"/>
    </xf>
    <xf numFmtId="10" fontId="0" fillId="0" borderId="1" xfId="1" applyNumberFormat="1" applyFont="1" applyFill="1" applyBorder="1" applyAlignment="1" applyProtection="1">
      <alignment horizontal="center" vertical="center"/>
    </xf>
    <xf numFmtId="168" fontId="0" fillId="2" borderId="3" xfId="1" applyNumberFormat="1" applyFont="1" applyFill="1" applyBorder="1" applyAlignment="1" applyProtection="1">
      <alignment horizontal="center" vertical="center"/>
    </xf>
    <xf numFmtId="10" fontId="0" fillId="2" borderId="24" xfId="1" applyNumberFormat="1" applyFont="1" applyFill="1" applyBorder="1" applyAlignment="1" applyProtection="1">
      <alignment horizontal="center" vertical="center"/>
    </xf>
    <xf numFmtId="168" fontId="0" fillId="2" borderId="37" xfId="1" applyNumberFormat="1" applyFont="1" applyFill="1" applyBorder="1" applyAlignment="1" applyProtection="1">
      <alignment horizontal="center" vertical="center"/>
    </xf>
    <xf numFmtId="10" fontId="0" fillId="0" borderId="11" xfId="1" applyNumberFormat="1" applyFont="1" applyFill="1" applyBorder="1" applyAlignment="1" applyProtection="1">
      <alignment horizontal="center" vertical="center"/>
    </xf>
    <xf numFmtId="0" fontId="0" fillId="0" borderId="12" xfId="0" applyBorder="1" applyAlignment="1">
      <alignment vertical="center"/>
    </xf>
    <xf numFmtId="11" fontId="0" fillId="0" borderId="3" xfId="0" applyNumberFormat="1" applyBorder="1" applyAlignment="1">
      <alignment vertical="center"/>
    </xf>
    <xf numFmtId="166" fontId="0" fillId="2" borderId="3" xfId="0" applyNumberFormat="1" applyFill="1" applyBorder="1" applyAlignment="1">
      <alignment horizontal="left" vertical="center"/>
    </xf>
    <xf numFmtId="0" fontId="0" fillId="2" borderId="3" xfId="0" applyFill="1" applyBorder="1" applyAlignment="1">
      <alignment horizontal="left" vertical="center"/>
    </xf>
    <xf numFmtId="0" fontId="16" fillId="9" borderId="0" xfId="0" applyFont="1" applyFill="1"/>
    <xf numFmtId="2" fontId="12" fillId="9" borderId="0" xfId="0" applyNumberFormat="1" applyFont="1" applyFill="1" applyAlignment="1">
      <alignment vertical="center"/>
    </xf>
    <xf numFmtId="2" fontId="3" fillId="5" borderId="18" xfId="0" applyNumberFormat="1" applyFont="1" applyFill="1" applyBorder="1" applyAlignment="1">
      <alignment vertical="center"/>
    </xf>
    <xf numFmtId="2" fontId="2" fillId="0" borderId="20" xfId="0" applyNumberFormat="1" applyFont="1" applyBorder="1" applyAlignment="1">
      <alignment horizontal="center" vertical="center"/>
    </xf>
    <xf numFmtId="2" fontId="14" fillId="10" borderId="2" xfId="0" applyNumberFormat="1" applyFont="1" applyFill="1" applyBorder="1" applyAlignment="1">
      <alignment horizontal="center" vertical="center"/>
    </xf>
    <xf numFmtId="2" fontId="11" fillId="0" borderId="23" xfId="0" applyNumberFormat="1" applyFont="1" applyBorder="1" applyAlignment="1">
      <alignment horizontal="center" vertical="center"/>
    </xf>
    <xf numFmtId="2" fontId="0" fillId="2" borderId="2" xfId="1" applyNumberFormat="1" applyFont="1" applyFill="1" applyBorder="1" applyAlignment="1">
      <alignment horizontal="center" vertical="center"/>
    </xf>
    <xf numFmtId="2" fontId="0" fillId="0" borderId="1" xfId="1" applyNumberFormat="1" applyFont="1" applyFill="1" applyBorder="1" applyAlignment="1">
      <alignment horizontal="center" vertical="center"/>
    </xf>
    <xf numFmtId="2" fontId="0" fillId="2" borderId="14" xfId="1" applyNumberFormat="1" applyFont="1" applyFill="1" applyBorder="1" applyAlignment="1">
      <alignment horizontal="center" vertical="center"/>
    </xf>
    <xf numFmtId="2" fontId="0" fillId="9" borderId="0" xfId="0" applyNumberFormat="1" applyFill="1"/>
    <xf numFmtId="2" fontId="0" fillId="0" borderId="0" xfId="0" applyNumberFormat="1"/>
    <xf numFmtId="2" fontId="1" fillId="0" borderId="1" xfId="1" applyNumberFormat="1" applyFont="1" applyFill="1" applyBorder="1" applyAlignment="1">
      <alignment horizontal="center" vertical="center"/>
    </xf>
    <xf numFmtId="2" fontId="0" fillId="2" borderId="2" xfId="1" applyNumberFormat="1" applyFont="1" applyFill="1" applyBorder="1" applyAlignment="1" applyProtection="1">
      <alignment horizontal="center" vertical="center"/>
    </xf>
    <xf numFmtId="2" fontId="1" fillId="2" borderId="1" xfId="1" applyNumberFormat="1" applyFont="1" applyFill="1" applyBorder="1" applyAlignment="1" applyProtection="1">
      <alignment horizontal="center" vertical="center"/>
    </xf>
    <xf numFmtId="2" fontId="0" fillId="0" borderId="1" xfId="1" applyNumberFormat="1" applyFont="1" applyFill="1" applyBorder="1" applyAlignment="1" applyProtection="1">
      <alignment horizontal="center" vertical="center"/>
    </xf>
    <xf numFmtId="2" fontId="1" fillId="0" borderId="1" xfId="1" applyNumberFormat="1" applyFont="1" applyFill="1" applyBorder="1" applyAlignment="1" applyProtection="1">
      <alignment horizontal="center" vertical="center"/>
    </xf>
    <xf numFmtId="2" fontId="0" fillId="2" borderId="14" xfId="1" applyNumberFormat="1" applyFont="1" applyFill="1" applyBorder="1" applyAlignment="1" applyProtection="1">
      <alignment horizontal="center" vertical="center"/>
    </xf>
    <xf numFmtId="2" fontId="8" fillId="10" borderId="2" xfId="0" applyNumberFormat="1" applyFont="1" applyFill="1" applyBorder="1" applyAlignment="1">
      <alignment horizontal="center" vertical="center"/>
    </xf>
    <xf numFmtId="0" fontId="2" fillId="0" borderId="21" xfId="0" applyFont="1" applyBorder="1" applyAlignment="1">
      <alignment horizontal="center" vertical="center"/>
    </xf>
    <xf numFmtId="10" fontId="8" fillId="10" borderId="31" xfId="0" applyNumberFormat="1" applyFont="1" applyFill="1" applyBorder="1" applyAlignment="1">
      <alignment horizontal="center" vertical="center"/>
    </xf>
    <xf numFmtId="164" fontId="0" fillId="2" borderId="31" xfId="1" applyNumberFormat="1" applyFont="1" applyFill="1" applyBorder="1" applyAlignment="1" applyProtection="1">
      <alignment horizontal="center" vertical="center"/>
    </xf>
    <xf numFmtId="164" fontId="1" fillId="0" borderId="3" xfId="1" applyNumberFormat="1" applyFont="1" applyFill="1" applyBorder="1" applyAlignment="1" applyProtection="1">
      <alignment horizontal="center" vertical="center"/>
    </xf>
    <xf numFmtId="164" fontId="0" fillId="2" borderId="37" xfId="1" applyNumberFormat="1" applyFont="1" applyFill="1" applyBorder="1" applyAlignment="1" applyProtection="1">
      <alignment horizontal="center" vertical="center"/>
    </xf>
    <xf numFmtId="10" fontId="14" fillId="10" borderId="31" xfId="0" applyNumberFormat="1" applyFont="1" applyFill="1" applyBorder="1" applyAlignment="1">
      <alignment horizontal="center" vertical="center"/>
    </xf>
    <xf numFmtId="164" fontId="0" fillId="2" borderId="31" xfId="1" applyNumberFormat="1" applyFont="1" applyFill="1" applyBorder="1" applyAlignment="1">
      <alignment horizontal="center" vertical="center"/>
    </xf>
    <xf numFmtId="164" fontId="0" fillId="0" borderId="3" xfId="1" applyNumberFormat="1" applyFont="1" applyFill="1" applyBorder="1" applyAlignment="1">
      <alignment horizontal="center" vertical="center"/>
    </xf>
    <xf numFmtId="164" fontId="0" fillId="2" borderId="37" xfId="1" applyNumberFormat="1" applyFont="1" applyFill="1" applyBorder="1" applyAlignment="1">
      <alignment horizontal="center" vertical="center"/>
    </xf>
    <xf numFmtId="164" fontId="1" fillId="0" borderId="3" xfId="1" applyNumberFormat="1" applyFont="1" applyFill="1" applyBorder="1" applyAlignment="1">
      <alignment horizontal="center" vertical="center"/>
    </xf>
    <xf numFmtId="164" fontId="0" fillId="0" borderId="3" xfId="1" applyNumberFormat="1" applyFont="1" applyFill="1" applyBorder="1" applyAlignment="1" applyProtection="1">
      <alignment horizontal="center" vertical="center"/>
    </xf>
    <xf numFmtId="0" fontId="18" fillId="0" borderId="21" xfId="0" applyFont="1" applyBorder="1" applyAlignment="1">
      <alignment horizontal="center" vertical="center"/>
    </xf>
    <xf numFmtId="0" fontId="19" fillId="9" borderId="0" xfId="0" applyFont="1" applyFill="1"/>
    <xf numFmtId="166" fontId="0" fillId="0" borderId="3" xfId="0" quotePrefix="1" applyNumberFormat="1" applyBorder="1" applyAlignment="1">
      <alignment horizontal="left" vertical="center" wrapText="1"/>
    </xf>
    <xf numFmtId="0" fontId="5" fillId="0" borderId="5" xfId="0" applyFont="1" applyBorder="1" applyAlignment="1">
      <alignment horizontal="center"/>
    </xf>
    <xf numFmtId="0" fontId="5" fillId="0" borderId="6" xfId="0" applyFont="1" applyBorder="1"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FF857B"/>
      <color rgb="FFFF5F59"/>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0197FA-5C5F-3543-B77C-2686D7CC13E6}">
  <sheetPr>
    <tabColor rgb="FFFFFF00"/>
  </sheetPr>
  <dimension ref="A1:O40"/>
  <sheetViews>
    <sheetView zoomScale="111" zoomScaleNormal="111" workbookViewId="0">
      <selection activeCell="O1" sqref="O1"/>
    </sheetView>
  </sheetViews>
  <sheetFormatPr baseColWidth="10" defaultRowHeight="19" x14ac:dyDescent="0.25"/>
  <cols>
    <col min="1" max="16384" width="10.83203125" style="133"/>
  </cols>
  <sheetData>
    <row r="1" spans="1:15" s="132" customFormat="1" ht="26" x14ac:dyDescent="0.3">
      <c r="A1" s="130" t="s">
        <v>140</v>
      </c>
      <c r="B1" s="130"/>
      <c r="C1" s="130"/>
      <c r="D1" s="130"/>
      <c r="E1" s="130"/>
      <c r="F1" s="130"/>
      <c r="G1" s="130"/>
      <c r="H1" s="130"/>
      <c r="I1" s="130"/>
      <c r="J1" s="130"/>
      <c r="K1" s="130"/>
      <c r="L1" s="130"/>
      <c r="M1" s="130"/>
      <c r="N1" s="130"/>
      <c r="O1" s="131" t="s">
        <v>221</v>
      </c>
    </row>
    <row r="3" spans="1:15" x14ac:dyDescent="0.25">
      <c r="A3" s="133" t="s">
        <v>152</v>
      </c>
    </row>
    <row r="4" spans="1:15" x14ac:dyDescent="0.25">
      <c r="A4" s="133" t="s">
        <v>141</v>
      </c>
    </row>
    <row r="5" spans="1:15" x14ac:dyDescent="0.25">
      <c r="B5" s="245" t="s">
        <v>174</v>
      </c>
      <c r="C5" s="215"/>
      <c r="D5" s="215"/>
      <c r="E5" s="215"/>
      <c r="F5" s="215"/>
      <c r="G5" s="215"/>
      <c r="H5" s="215"/>
      <c r="I5" s="215"/>
      <c r="J5" s="215"/>
      <c r="K5" s="215"/>
      <c r="L5" s="215"/>
      <c r="M5" s="215"/>
      <c r="N5" s="215"/>
      <c r="O5" s="215"/>
    </row>
    <row r="7" spans="1:15" x14ac:dyDescent="0.25">
      <c r="A7" s="134">
        <v>1</v>
      </c>
      <c r="B7" s="133" t="s">
        <v>142</v>
      </c>
    </row>
    <row r="8" spans="1:15" x14ac:dyDescent="0.25">
      <c r="A8" s="134"/>
    </row>
    <row r="9" spans="1:15" x14ac:dyDescent="0.25">
      <c r="A9" s="134">
        <v>2</v>
      </c>
      <c r="B9" s="133" t="s">
        <v>168</v>
      </c>
    </row>
    <row r="10" spans="1:15" x14ac:dyDescent="0.25">
      <c r="A10" s="134"/>
      <c r="B10" s="133" t="s">
        <v>169</v>
      </c>
    </row>
    <row r="11" spans="1:15" x14ac:dyDescent="0.25">
      <c r="A11" s="134"/>
      <c r="B11" s="133" t="s">
        <v>144</v>
      </c>
    </row>
    <row r="12" spans="1:15" x14ac:dyDescent="0.25">
      <c r="A12" s="134"/>
    </row>
    <row r="13" spans="1:15" x14ac:dyDescent="0.25">
      <c r="A13" s="134">
        <v>3</v>
      </c>
      <c r="B13" s="133" t="s">
        <v>172</v>
      </c>
    </row>
    <row r="14" spans="1:15" x14ac:dyDescent="0.25">
      <c r="A14" s="134"/>
    </row>
    <row r="15" spans="1:15" x14ac:dyDescent="0.25">
      <c r="A15" s="134">
        <v>4</v>
      </c>
      <c r="B15" s="133" t="s">
        <v>153</v>
      </c>
    </row>
    <row r="16" spans="1:15" x14ac:dyDescent="0.25">
      <c r="A16" s="134"/>
      <c r="B16" s="133" t="s">
        <v>156</v>
      </c>
    </row>
    <row r="17" spans="1:2" x14ac:dyDescent="0.25">
      <c r="A17" s="134"/>
    </row>
    <row r="18" spans="1:2" x14ac:dyDescent="0.25">
      <c r="A18" s="134">
        <v>5</v>
      </c>
      <c r="B18" s="133" t="s">
        <v>154</v>
      </c>
    </row>
    <row r="19" spans="1:2" x14ac:dyDescent="0.25">
      <c r="A19" s="134"/>
      <c r="B19" s="133" t="s">
        <v>143</v>
      </c>
    </row>
    <row r="20" spans="1:2" x14ac:dyDescent="0.25">
      <c r="A20" s="135"/>
    </row>
    <row r="21" spans="1:2" x14ac:dyDescent="0.25">
      <c r="A21" s="134">
        <v>6</v>
      </c>
      <c r="B21" s="133" t="s">
        <v>173</v>
      </c>
    </row>
    <row r="24" spans="1:2" s="137" customFormat="1" ht="21" x14ac:dyDescent="0.25">
      <c r="A24" s="136" t="s">
        <v>145</v>
      </c>
    </row>
    <row r="26" spans="1:2" x14ac:dyDescent="0.25">
      <c r="A26" s="134">
        <v>1</v>
      </c>
      <c r="B26" s="133" t="s">
        <v>155</v>
      </c>
    </row>
    <row r="27" spans="1:2" x14ac:dyDescent="0.25">
      <c r="A27" s="134"/>
    </row>
    <row r="28" spans="1:2" x14ac:dyDescent="0.25">
      <c r="A28" s="134">
        <v>2</v>
      </c>
      <c r="B28" s="133" t="s">
        <v>175</v>
      </c>
    </row>
    <row r="29" spans="1:2" x14ac:dyDescent="0.25">
      <c r="A29" s="134"/>
    </row>
    <row r="30" spans="1:2" x14ac:dyDescent="0.25">
      <c r="A30" s="134">
        <v>3</v>
      </c>
      <c r="B30" s="133" t="s">
        <v>146</v>
      </c>
    </row>
    <row r="31" spans="1:2" x14ac:dyDescent="0.25">
      <c r="A31" s="134"/>
    </row>
    <row r="32" spans="1:2" x14ac:dyDescent="0.25">
      <c r="A32" s="134">
        <v>4</v>
      </c>
      <c r="B32" s="133" t="s">
        <v>147</v>
      </c>
    </row>
    <row r="33" spans="1:2" x14ac:dyDescent="0.25">
      <c r="A33" s="134"/>
    </row>
    <row r="34" spans="1:2" x14ac:dyDescent="0.25">
      <c r="A34" s="134">
        <v>5</v>
      </c>
      <c r="B34" s="133" t="s">
        <v>148</v>
      </c>
    </row>
    <row r="35" spans="1:2" x14ac:dyDescent="0.25">
      <c r="A35" s="134"/>
      <c r="B35" s="133" t="s">
        <v>149</v>
      </c>
    </row>
    <row r="36" spans="1:2" x14ac:dyDescent="0.25">
      <c r="A36" s="134"/>
    </row>
    <row r="37" spans="1:2" x14ac:dyDescent="0.25">
      <c r="A37" s="134">
        <v>6</v>
      </c>
      <c r="B37" s="133" t="s">
        <v>150</v>
      </c>
    </row>
    <row r="38" spans="1:2" x14ac:dyDescent="0.25">
      <c r="A38" s="135"/>
      <c r="B38" s="133" t="s">
        <v>151</v>
      </c>
    </row>
    <row r="39" spans="1:2" x14ac:dyDescent="0.25">
      <c r="A39" s="135"/>
    </row>
    <row r="40" spans="1:2" ht="21" x14ac:dyDescent="0.25">
      <c r="A40" s="134">
        <v>7</v>
      </c>
      <c r="B40" s="158" t="s">
        <v>157</v>
      </c>
    </row>
  </sheetData>
  <sheetProtection algorithmName="SHA-512" hashValue="6zjDNeCqaPLX7jjcUWNW7xLOr/W8PwGDOKBTILneiJsr7oS9Rm6WRQ70yeVKh+Ud6V5nyVrO/s8fmy2xFPIS+Q==" saltValue="dXhNmhl+edo1RZyD/YAsvQ==" spinCount="100000" sheet="1" selectLockedCell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0DCC7-F203-8E47-A6FF-3912FC415173}">
  <sheetPr>
    <tabColor theme="4" tint="0.59999389629810485"/>
    <pageSetUpPr fitToPage="1"/>
  </sheetPr>
  <dimension ref="A1:CB234"/>
  <sheetViews>
    <sheetView zoomScaleNormal="100" workbookViewId="0">
      <selection activeCell="V13" sqref="V13:V19"/>
    </sheetView>
  </sheetViews>
  <sheetFormatPr baseColWidth="10" defaultRowHeight="16" x14ac:dyDescent="0.2"/>
  <cols>
    <col min="1" max="1" width="7" customWidth="1"/>
    <col min="2" max="2" width="21.1640625" customWidth="1"/>
    <col min="3" max="10" width="10.5" customWidth="1"/>
    <col min="11" max="11" width="10.5" style="225" customWidth="1"/>
    <col min="12" max="15" width="10.5" style="39" customWidth="1"/>
    <col min="16" max="19" width="10.5" style="41" customWidth="1"/>
    <col min="20" max="22" width="12.33203125" customWidth="1"/>
    <col min="23" max="23" width="10.83203125" style="142"/>
    <col min="24" max="24" width="6.83203125" style="145" customWidth="1"/>
    <col min="25" max="66" width="10.83203125" style="145"/>
  </cols>
  <sheetData>
    <row r="1" spans="1:80" s="139" customFormat="1" ht="30" customHeight="1" thickBot="1" x14ac:dyDescent="0.25">
      <c r="A1" s="138" t="s">
        <v>129</v>
      </c>
      <c r="K1" s="216"/>
      <c r="L1" s="140"/>
      <c r="M1" s="140"/>
      <c r="N1" s="140"/>
      <c r="O1" s="140"/>
      <c r="P1" s="141"/>
      <c r="Q1" s="141"/>
      <c r="R1" s="141"/>
      <c r="S1" s="141"/>
    </row>
    <row r="2" spans="1:80" s="45" customFormat="1" ht="33" customHeight="1" thickBot="1" x14ac:dyDescent="0.25">
      <c r="A2" s="59" t="s">
        <v>90</v>
      </c>
      <c r="C2" s="46"/>
      <c r="D2" s="47"/>
      <c r="E2" s="47" t="s">
        <v>93</v>
      </c>
      <c r="F2" s="47"/>
      <c r="G2" s="47"/>
      <c r="H2" s="48"/>
      <c r="I2" s="49"/>
      <c r="J2" s="49"/>
      <c r="K2" s="217"/>
      <c r="L2" s="50" t="s">
        <v>91</v>
      </c>
      <c r="M2" s="51"/>
      <c r="N2" s="51"/>
      <c r="O2" s="52"/>
      <c r="P2" s="53"/>
      <c r="Q2" s="54" t="s">
        <v>92</v>
      </c>
      <c r="R2" s="54"/>
      <c r="S2" s="55"/>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row>
    <row r="3" spans="1:80" s="40" customFormat="1" ht="24" customHeight="1" thickBot="1" x14ac:dyDescent="0.25">
      <c r="A3" s="142"/>
      <c r="B3" s="143"/>
      <c r="C3" s="67" t="s">
        <v>1</v>
      </c>
      <c r="D3" s="56" t="s">
        <v>2</v>
      </c>
      <c r="E3" s="56" t="s">
        <v>3</v>
      </c>
      <c r="F3" s="233" t="s">
        <v>12</v>
      </c>
      <c r="G3" s="244" t="s">
        <v>165</v>
      </c>
      <c r="H3" s="76" t="s">
        <v>13</v>
      </c>
      <c r="I3" s="73" t="s">
        <v>4</v>
      </c>
      <c r="J3" s="56" t="s">
        <v>171</v>
      </c>
      <c r="K3" s="218" t="s">
        <v>85</v>
      </c>
      <c r="L3" s="57" t="s">
        <v>75</v>
      </c>
      <c r="M3" s="57" t="s">
        <v>76</v>
      </c>
      <c r="N3" s="57" t="s">
        <v>77</v>
      </c>
      <c r="O3" s="84" t="s">
        <v>78</v>
      </c>
      <c r="P3" s="89" t="s">
        <v>79</v>
      </c>
      <c r="Q3" s="58" t="s">
        <v>80</v>
      </c>
      <c r="R3" s="58" t="s">
        <v>81</v>
      </c>
      <c r="S3" s="68" t="s">
        <v>82</v>
      </c>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row>
    <row r="4" spans="1:80" s="40" customFormat="1" ht="30" customHeight="1" thickBot="1" x14ac:dyDescent="0.25">
      <c r="A4" s="149" t="s">
        <v>176</v>
      </c>
      <c r="B4" s="149"/>
      <c r="C4" s="150">
        <v>6.3200000000000006E-2</v>
      </c>
      <c r="D4" s="151">
        <v>5.1299999999999998E-2</v>
      </c>
      <c r="E4" s="151">
        <v>7.6200000000000004E-2</v>
      </c>
      <c r="F4" s="151">
        <v>6.7299999999999999E-2</v>
      </c>
      <c r="G4" s="238" t="s">
        <v>166</v>
      </c>
      <c r="H4" s="152" t="s">
        <v>89</v>
      </c>
      <c r="I4" s="153">
        <v>0.2</v>
      </c>
      <c r="J4" s="154">
        <v>0.2</v>
      </c>
      <c r="K4" s="219"/>
      <c r="L4" s="154">
        <v>0.2</v>
      </c>
      <c r="M4" s="154">
        <v>0.2</v>
      </c>
      <c r="N4" s="154">
        <v>0.2</v>
      </c>
      <c r="O4" s="155">
        <v>0.2</v>
      </c>
      <c r="P4" s="156">
        <v>0.2</v>
      </c>
      <c r="Q4" s="154">
        <v>0.2</v>
      </c>
      <c r="R4" s="154">
        <v>0.2</v>
      </c>
      <c r="S4" s="155">
        <v>0.2</v>
      </c>
      <c r="T4" s="100" t="s">
        <v>20</v>
      </c>
      <c r="U4" s="101"/>
      <c r="V4" s="102" t="s">
        <v>5</v>
      </c>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row>
    <row r="5" spans="1:80" s="40" customFormat="1" ht="38" customHeight="1" thickBot="1" x14ac:dyDescent="0.25">
      <c r="A5" s="60" t="s">
        <v>87</v>
      </c>
      <c r="B5" s="66" t="s">
        <v>0</v>
      </c>
      <c r="C5" s="69" t="s">
        <v>86</v>
      </c>
      <c r="D5" s="61" t="s">
        <v>86</v>
      </c>
      <c r="E5" s="61" t="s">
        <v>86</v>
      </c>
      <c r="F5" s="61" t="s">
        <v>86</v>
      </c>
      <c r="G5" s="61" t="s">
        <v>86</v>
      </c>
      <c r="H5" s="77" t="s">
        <v>86</v>
      </c>
      <c r="I5" s="65" t="s">
        <v>86</v>
      </c>
      <c r="J5" s="61" t="s">
        <v>86</v>
      </c>
      <c r="K5" s="220" t="s">
        <v>22</v>
      </c>
      <c r="L5" s="62" t="s">
        <v>86</v>
      </c>
      <c r="M5" s="62" t="s">
        <v>86</v>
      </c>
      <c r="N5" s="62" t="s">
        <v>86</v>
      </c>
      <c r="O5" s="85" t="s">
        <v>86</v>
      </c>
      <c r="P5" s="90" t="s">
        <v>88</v>
      </c>
      <c r="Q5" s="63" t="s">
        <v>88</v>
      </c>
      <c r="R5" s="63" t="s">
        <v>88</v>
      </c>
      <c r="S5" s="70" t="s">
        <v>88</v>
      </c>
      <c r="T5" s="103" t="s">
        <v>95</v>
      </c>
      <c r="U5" s="64" t="s">
        <v>84</v>
      </c>
      <c r="V5" s="104" t="s">
        <v>83</v>
      </c>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row>
    <row r="6" spans="1:80" ht="10" customHeight="1" x14ac:dyDescent="0.2">
      <c r="A6" s="3"/>
      <c r="B6" s="71"/>
      <c r="C6" s="78"/>
      <c r="D6" s="28"/>
      <c r="E6" s="28"/>
      <c r="F6" s="239"/>
      <c r="G6" s="239"/>
      <c r="H6" s="79"/>
      <c r="I6" s="74"/>
      <c r="J6" s="29"/>
      <c r="K6" s="221"/>
      <c r="L6" s="29"/>
      <c r="M6" s="29"/>
      <c r="N6" s="29"/>
      <c r="O6" s="86"/>
      <c r="P6" s="91"/>
      <c r="Q6" s="44"/>
      <c r="R6" s="44"/>
      <c r="S6" s="97"/>
      <c r="T6" s="105"/>
      <c r="U6" s="34"/>
      <c r="V6" s="92"/>
    </row>
    <row r="7" spans="1:80" ht="24" customHeight="1" x14ac:dyDescent="0.2">
      <c r="A7" s="3">
        <v>2009</v>
      </c>
      <c r="B7" s="123">
        <v>43589</v>
      </c>
      <c r="C7" s="117">
        <v>0.95699999999999996</v>
      </c>
      <c r="D7" s="36">
        <v>0.251</v>
      </c>
      <c r="E7" s="36">
        <v>0.49299999999999999</v>
      </c>
      <c r="F7" s="240">
        <v>7.0900000000000005E-2</v>
      </c>
      <c r="G7" s="240">
        <v>0.11700000000000001</v>
      </c>
      <c r="H7" s="118">
        <v>2.5000000000000001E-2</v>
      </c>
      <c r="I7" s="115">
        <v>2.3199999999999998E-2</v>
      </c>
      <c r="J7" s="38">
        <v>1.52E-2</v>
      </c>
      <c r="K7" s="222">
        <f>I7/J7</f>
        <v>1.5263157894736841</v>
      </c>
      <c r="L7" s="1">
        <v>9.4999999999999998E-3</v>
      </c>
      <c r="M7" s="1">
        <v>1.32E-3</v>
      </c>
      <c r="N7" s="1">
        <v>5.7000000000000002E-3</v>
      </c>
      <c r="O7" s="87">
        <v>5.3E-3</v>
      </c>
      <c r="P7" s="93">
        <v>62</v>
      </c>
      <c r="Q7" s="42">
        <v>46</v>
      </c>
      <c r="R7" s="42">
        <v>2</v>
      </c>
      <c r="S7" s="98">
        <v>160</v>
      </c>
      <c r="T7" s="112">
        <v>5.54</v>
      </c>
      <c r="U7" s="33">
        <v>5.16</v>
      </c>
      <c r="V7" s="113">
        <v>6.4</v>
      </c>
      <c r="X7" s="146"/>
    </row>
    <row r="8" spans="1:80" ht="24" customHeight="1" x14ac:dyDescent="0.2">
      <c r="A8" s="3">
        <v>2010</v>
      </c>
      <c r="B8" s="123">
        <v>42160</v>
      </c>
      <c r="C8" s="117">
        <v>0.94910000000000005</v>
      </c>
      <c r="D8" s="36">
        <v>0.26800000000000002</v>
      </c>
      <c r="E8" s="36">
        <v>0.48699999999999999</v>
      </c>
      <c r="F8" s="240">
        <v>7.4899999999999994E-2</v>
      </c>
      <c r="G8" s="240">
        <v>0</v>
      </c>
      <c r="H8" s="118">
        <v>0.11899999999999999</v>
      </c>
      <c r="I8" s="115">
        <v>1.77E-2</v>
      </c>
      <c r="J8" s="38">
        <v>1.09E-2</v>
      </c>
      <c r="K8" s="222">
        <f t="shared" ref="K8:K20" si="0">I8/J8</f>
        <v>1.6238532110091743</v>
      </c>
      <c r="L8" s="1">
        <v>4.4000000000000003E-3</v>
      </c>
      <c r="M8" s="1">
        <v>6.9999999999999999E-4</v>
      </c>
      <c r="N8" s="1">
        <v>3.3999999999999998E-3</v>
      </c>
      <c r="O8" s="87">
        <v>1.8E-3</v>
      </c>
      <c r="P8" s="93">
        <v>65</v>
      </c>
      <c r="Q8" s="42">
        <v>17</v>
      </c>
      <c r="R8" s="42">
        <v>1</v>
      </c>
      <c r="S8" s="98">
        <v>62</v>
      </c>
      <c r="T8" s="112">
        <v>5.93</v>
      </c>
      <c r="U8" s="33">
        <v>5.49</v>
      </c>
      <c r="V8" s="113">
        <v>6.5</v>
      </c>
      <c r="X8" s="146"/>
    </row>
    <row r="9" spans="1:80" ht="24" customHeight="1" x14ac:dyDescent="0.2">
      <c r="A9" s="3">
        <v>2011</v>
      </c>
      <c r="B9" s="123">
        <v>42721</v>
      </c>
      <c r="C9" s="117">
        <v>0.95720000000000005</v>
      </c>
      <c r="D9" s="36">
        <v>0.246</v>
      </c>
      <c r="E9" s="36">
        <v>0.47599999999999998</v>
      </c>
      <c r="F9" s="240">
        <v>9.74E-2</v>
      </c>
      <c r="G9" s="240">
        <v>0.13400000000000001</v>
      </c>
      <c r="H9" s="118">
        <v>4.0000000000000001E-3</v>
      </c>
      <c r="I9" s="115">
        <v>1.8499999999999999E-2</v>
      </c>
      <c r="J9" s="38">
        <v>1.0800000000000001E-2</v>
      </c>
      <c r="K9" s="222">
        <f t="shared" si="0"/>
        <v>1.7129629629629628</v>
      </c>
      <c r="L9" s="1">
        <v>5.3E-3</v>
      </c>
      <c r="M9" s="1">
        <v>9.6000000000000002E-4</v>
      </c>
      <c r="N9" s="1">
        <v>4.4999999999999997E-3</v>
      </c>
      <c r="O9" s="87">
        <v>3.7000000000000002E-3</v>
      </c>
      <c r="P9" s="93">
        <v>54</v>
      </c>
      <c r="Q9" s="42">
        <v>22</v>
      </c>
      <c r="R9" s="42">
        <v>0</v>
      </c>
      <c r="S9" s="98">
        <v>74</v>
      </c>
      <c r="T9" s="112">
        <v>5.28</v>
      </c>
      <c r="U9" s="33">
        <v>4.92</v>
      </c>
      <c r="V9" s="113">
        <v>6.7</v>
      </c>
      <c r="X9" s="146"/>
    </row>
    <row r="10" spans="1:80" ht="24" customHeight="1" x14ac:dyDescent="0.2">
      <c r="A10" s="3">
        <v>2012</v>
      </c>
      <c r="B10" s="123">
        <v>43282</v>
      </c>
      <c r="C10" s="117">
        <v>0.96</v>
      </c>
      <c r="D10" s="36">
        <v>0.247</v>
      </c>
      <c r="E10" s="36">
        <v>0.498</v>
      </c>
      <c r="F10" s="240">
        <v>8.1199999999999994E-2</v>
      </c>
      <c r="G10" s="240">
        <v>0.121</v>
      </c>
      <c r="H10" s="118">
        <v>1.2999999999999999E-2</v>
      </c>
      <c r="I10" s="115">
        <v>1.7399999999999999E-2</v>
      </c>
      <c r="J10" s="38">
        <v>1.17E-2</v>
      </c>
      <c r="K10" s="222">
        <f t="shared" si="0"/>
        <v>1.487179487179487</v>
      </c>
      <c r="L10" s="1">
        <v>7.4000000000000003E-3</v>
      </c>
      <c r="M10" s="1">
        <v>1.1000000000000001E-3</v>
      </c>
      <c r="N10" s="1">
        <v>4.3E-3</v>
      </c>
      <c r="O10" s="87">
        <v>3.5999999999999999E-3</v>
      </c>
      <c r="P10" s="93">
        <v>93.5</v>
      </c>
      <c r="Q10" s="42">
        <v>28.6</v>
      </c>
      <c r="R10" s="42">
        <v>0</v>
      </c>
      <c r="S10" s="98">
        <v>74.5</v>
      </c>
      <c r="T10" s="112">
        <v>5.52</v>
      </c>
      <c r="U10" s="33">
        <v>5.14</v>
      </c>
      <c r="V10" s="113">
        <v>6.6</v>
      </c>
      <c r="X10" s="146"/>
    </row>
    <row r="11" spans="1:80" ht="24" customHeight="1" x14ac:dyDescent="0.2">
      <c r="A11" s="3">
        <v>2018</v>
      </c>
      <c r="B11" s="123">
        <v>41968</v>
      </c>
      <c r="C11" s="117">
        <v>0.97699999999999998</v>
      </c>
      <c r="D11" s="36">
        <v>0.26500000000000001</v>
      </c>
      <c r="E11" s="36">
        <v>0.46700000000000003</v>
      </c>
      <c r="F11" s="240">
        <v>8.2500000000000004E-2</v>
      </c>
      <c r="G11" s="240">
        <v>1.78E-2</v>
      </c>
      <c r="H11" s="118">
        <v>0.14499999999999999</v>
      </c>
      <c r="I11" s="115">
        <v>1.9199999999999998E-2</v>
      </c>
      <c r="J11" s="38">
        <v>1.14E-2</v>
      </c>
      <c r="K11" s="222">
        <f t="shared" si="0"/>
        <v>1.6842105263157892</v>
      </c>
      <c r="L11" s="1">
        <v>7.9000000000000008E-3</v>
      </c>
      <c r="M11" s="1">
        <v>1.2999999999999999E-3</v>
      </c>
      <c r="N11" s="1">
        <v>5.5999999999999999E-3</v>
      </c>
      <c r="O11" s="87">
        <v>2.0999999999999999E-3</v>
      </c>
      <c r="P11" s="93">
        <v>73.2</v>
      </c>
      <c r="Q11" s="42">
        <v>6.1</v>
      </c>
      <c r="R11" s="42">
        <v>2</v>
      </c>
      <c r="S11" s="98">
        <v>21.1</v>
      </c>
      <c r="T11" s="112">
        <v>5.84</v>
      </c>
      <c r="U11" s="33">
        <v>5.4</v>
      </c>
      <c r="V11" s="113">
        <v>6.7</v>
      </c>
      <c r="X11" s="146"/>
    </row>
    <row r="12" spans="1:80" ht="24" customHeight="1" x14ac:dyDescent="0.2">
      <c r="A12" s="3">
        <v>2018</v>
      </c>
      <c r="B12" s="123">
        <v>42208</v>
      </c>
      <c r="C12" s="117">
        <v>0.95040000000000002</v>
      </c>
      <c r="D12" s="36">
        <v>0.25700000000000001</v>
      </c>
      <c r="E12" s="36">
        <v>0.47599999999999998</v>
      </c>
      <c r="F12" s="240">
        <v>8.2900000000000001E-2</v>
      </c>
      <c r="G12" s="240">
        <v>5.5999999999999999E-3</v>
      </c>
      <c r="H12" s="118">
        <v>0.129</v>
      </c>
      <c r="I12" s="115">
        <v>1.9599999999999999E-2</v>
      </c>
      <c r="J12" s="38">
        <v>1.1900000000000001E-2</v>
      </c>
      <c r="K12" s="222">
        <f t="shared" si="0"/>
        <v>1.6470588235294117</v>
      </c>
      <c r="L12" s="1">
        <v>9.9000000000000008E-3</v>
      </c>
      <c r="M12" s="1">
        <v>1.2999999999999999E-3</v>
      </c>
      <c r="N12" s="1">
        <v>4.7999999999999996E-3</v>
      </c>
      <c r="O12" s="87">
        <v>2.3999999999999998E-3</v>
      </c>
      <c r="P12" s="93">
        <v>60.6</v>
      </c>
      <c r="Q12" s="42">
        <v>112</v>
      </c>
      <c r="R12" s="42">
        <v>0</v>
      </c>
      <c r="S12" s="98">
        <v>28.5</v>
      </c>
      <c r="T12" s="112">
        <v>5.83</v>
      </c>
      <c r="U12" s="33">
        <v>5.4</v>
      </c>
      <c r="V12" s="113">
        <v>6.7</v>
      </c>
      <c r="X12" s="146"/>
    </row>
    <row r="13" spans="1:80" ht="24" customHeight="1" x14ac:dyDescent="0.2">
      <c r="A13" s="3">
        <v>2019</v>
      </c>
      <c r="B13" s="123">
        <v>40399</v>
      </c>
      <c r="C13" s="117">
        <v>0.97809999999999997</v>
      </c>
      <c r="D13" s="36">
        <v>0.26600000000000001</v>
      </c>
      <c r="E13" s="36">
        <v>0.48799999999999999</v>
      </c>
      <c r="F13" s="240">
        <v>9.3100000000000002E-2</v>
      </c>
      <c r="G13" s="240">
        <v>1.0999999999999999E-2</v>
      </c>
      <c r="H13" s="118">
        <v>0.12</v>
      </c>
      <c r="I13" s="115">
        <v>2.01E-2</v>
      </c>
      <c r="J13" s="38">
        <v>1.24E-2</v>
      </c>
      <c r="K13" s="222">
        <f t="shared" si="0"/>
        <v>1.620967741935484</v>
      </c>
      <c r="L13" s="1">
        <v>9.2999999999999992E-3</v>
      </c>
      <c r="M13" s="1">
        <v>1.4E-3</v>
      </c>
      <c r="N13" s="1">
        <v>5.0000000000000001E-3</v>
      </c>
      <c r="O13" s="87">
        <v>4.5999999999999999E-3</v>
      </c>
      <c r="P13" s="93">
        <v>66.599999999999994</v>
      </c>
      <c r="Q13" s="42">
        <v>6.4</v>
      </c>
      <c r="R13" s="42">
        <v>1.1000000000000001</v>
      </c>
      <c r="S13" s="98">
        <v>25.4</v>
      </c>
      <c r="T13" s="112">
        <v>5.94</v>
      </c>
      <c r="U13" s="33">
        <v>5.5</v>
      </c>
      <c r="V13" s="113">
        <v>7.2</v>
      </c>
      <c r="X13" s="146"/>
    </row>
    <row r="14" spans="1:80" ht="24" customHeight="1" x14ac:dyDescent="0.2">
      <c r="A14" s="3">
        <v>2019</v>
      </c>
      <c r="B14" s="123">
        <v>40489</v>
      </c>
      <c r="C14" s="117">
        <v>0.97919999999999996</v>
      </c>
      <c r="D14" s="36">
        <v>0.252</v>
      </c>
      <c r="E14" s="36">
        <v>0.46300000000000002</v>
      </c>
      <c r="F14" s="240">
        <v>8.2000000000000003E-2</v>
      </c>
      <c r="G14" s="240">
        <v>1.95E-2</v>
      </c>
      <c r="H14" s="118">
        <v>0.17399999999999999</v>
      </c>
      <c r="I14" s="115">
        <v>1.9699999999999999E-2</v>
      </c>
      <c r="J14" s="38">
        <v>1.2200000000000001E-2</v>
      </c>
      <c r="K14" s="222">
        <f t="shared" si="0"/>
        <v>1.6147540983606556</v>
      </c>
      <c r="L14" s="1">
        <v>8.2000000000000007E-3</v>
      </c>
      <c r="M14" s="1">
        <v>8.0000000000000004E-4</v>
      </c>
      <c r="N14" s="1">
        <v>4.3E-3</v>
      </c>
      <c r="O14" s="87">
        <v>3.3E-3</v>
      </c>
      <c r="P14" s="93">
        <v>64.900000000000006</v>
      </c>
      <c r="Q14" s="42">
        <v>6</v>
      </c>
      <c r="R14" s="42">
        <v>0</v>
      </c>
      <c r="S14" s="98">
        <v>23.4</v>
      </c>
      <c r="T14" s="112">
        <v>5.87</v>
      </c>
      <c r="U14" s="33">
        <v>5.43</v>
      </c>
      <c r="V14" s="113">
        <v>7.3</v>
      </c>
      <c r="X14" s="146"/>
    </row>
    <row r="15" spans="1:80" ht="24" customHeight="1" x14ac:dyDescent="0.2">
      <c r="A15" s="3">
        <v>2019</v>
      </c>
      <c r="B15" s="123">
        <v>40989</v>
      </c>
      <c r="C15" s="117">
        <v>0.95550000000000002</v>
      </c>
      <c r="D15" s="36">
        <v>0.26100000000000001</v>
      </c>
      <c r="E15" s="36">
        <v>0.47799999999999998</v>
      </c>
      <c r="F15" s="240">
        <v>8.2299999999999998E-2</v>
      </c>
      <c r="G15" s="240">
        <v>7.6E-3</v>
      </c>
      <c r="H15" s="118">
        <v>0.115</v>
      </c>
      <c r="I15" s="115">
        <v>1.72E-2</v>
      </c>
      <c r="J15" s="38">
        <v>1.12E-2</v>
      </c>
      <c r="K15" s="222">
        <f t="shared" si="0"/>
        <v>1.5357142857142858</v>
      </c>
      <c r="L15" s="1">
        <v>9.4000000000000004E-3</v>
      </c>
      <c r="M15" s="1">
        <v>6.9999999999999999E-4</v>
      </c>
      <c r="N15" s="1">
        <v>3.8999999999999998E-3</v>
      </c>
      <c r="O15" s="87">
        <v>2.3E-3</v>
      </c>
      <c r="P15" s="93">
        <v>99</v>
      </c>
      <c r="Q15" s="42">
        <v>273</v>
      </c>
      <c r="R15" s="42">
        <v>2.2000000000000002</v>
      </c>
      <c r="S15" s="98">
        <v>23.8</v>
      </c>
      <c r="T15" s="112">
        <v>5.81</v>
      </c>
      <c r="U15" s="33">
        <v>5.38</v>
      </c>
      <c r="V15" s="113">
        <v>7.1</v>
      </c>
      <c r="X15" s="146"/>
    </row>
    <row r="16" spans="1:80" ht="24" customHeight="1" x14ac:dyDescent="0.2">
      <c r="A16" s="3">
        <v>2019</v>
      </c>
      <c r="B16" s="123">
        <v>41629</v>
      </c>
      <c r="C16" s="117">
        <v>0.97450000000000003</v>
      </c>
      <c r="D16" s="36">
        <v>0.26700000000000002</v>
      </c>
      <c r="E16" s="36">
        <v>0.47799999999999998</v>
      </c>
      <c r="F16" s="240">
        <v>8.2699999999999996E-2</v>
      </c>
      <c r="G16" s="240">
        <v>6.8999999999999999E-3</v>
      </c>
      <c r="H16" s="118">
        <v>0.14000000000000001</v>
      </c>
      <c r="I16" s="115">
        <v>1.9400000000000001E-2</v>
      </c>
      <c r="J16" s="38">
        <v>1.21E-2</v>
      </c>
      <c r="K16" s="222">
        <f t="shared" si="0"/>
        <v>1.6033057851239669</v>
      </c>
      <c r="L16" s="1">
        <v>9.7000000000000003E-3</v>
      </c>
      <c r="M16" s="1">
        <v>1.2999999999999999E-3</v>
      </c>
      <c r="N16" s="1">
        <v>5.1999999999999998E-3</v>
      </c>
      <c r="O16" s="87">
        <v>2E-3</v>
      </c>
      <c r="P16" s="93">
        <v>47.5</v>
      </c>
      <c r="Q16" s="42">
        <v>23.3</v>
      </c>
      <c r="R16" s="42">
        <v>0</v>
      </c>
      <c r="S16" s="98">
        <v>23.7</v>
      </c>
      <c r="T16" s="112">
        <v>5.93</v>
      </c>
      <c r="U16" s="33">
        <v>5.49</v>
      </c>
      <c r="V16" s="113">
        <v>6.9</v>
      </c>
      <c r="X16" s="146"/>
    </row>
    <row r="17" spans="1:66" ht="24" customHeight="1" x14ac:dyDescent="0.2">
      <c r="A17" s="3">
        <v>2019</v>
      </c>
      <c r="B17" s="123">
        <v>42229</v>
      </c>
      <c r="C17" s="117">
        <v>0.97799999999999998</v>
      </c>
      <c r="D17" s="36">
        <v>0.255</v>
      </c>
      <c r="E17" s="36">
        <v>0.48</v>
      </c>
      <c r="F17" s="240">
        <v>7.9899999999999999E-2</v>
      </c>
      <c r="G17" s="240">
        <v>0</v>
      </c>
      <c r="H17" s="118">
        <v>0.159</v>
      </c>
      <c r="I17" s="115">
        <v>1.9800000000000002E-2</v>
      </c>
      <c r="J17" s="38">
        <v>1.2200000000000001E-2</v>
      </c>
      <c r="K17" s="222">
        <f t="shared" si="0"/>
        <v>1.6229508196721312</v>
      </c>
      <c r="L17" s="1">
        <v>8.8999999999999999E-3</v>
      </c>
      <c r="M17" s="1">
        <v>5.9999999999999995E-4</v>
      </c>
      <c r="N17" s="1">
        <v>3.8999999999999998E-3</v>
      </c>
      <c r="O17" s="87">
        <v>1.6999999999999999E-3</v>
      </c>
      <c r="P17" s="93">
        <v>42.9</v>
      </c>
      <c r="Q17" s="42">
        <v>10.5</v>
      </c>
      <c r="R17" s="42">
        <v>0</v>
      </c>
      <c r="S17" s="98">
        <v>24</v>
      </c>
      <c r="T17" s="112">
        <v>5.98</v>
      </c>
      <c r="U17" s="33">
        <v>5.53</v>
      </c>
      <c r="V17" s="113">
        <v>6.9</v>
      </c>
      <c r="X17" s="146"/>
    </row>
    <row r="18" spans="1:66" ht="24" customHeight="1" x14ac:dyDescent="0.2">
      <c r="A18" s="3">
        <v>2019</v>
      </c>
      <c r="B18" s="123">
        <v>42459</v>
      </c>
      <c r="C18" s="117">
        <v>0.93830000000000002</v>
      </c>
      <c r="D18" s="36">
        <v>0.253</v>
      </c>
      <c r="E18" s="36">
        <v>0.48199999999999998</v>
      </c>
      <c r="F18" s="240">
        <v>8.6699999999999999E-2</v>
      </c>
      <c r="G18" s="240">
        <v>5.7000000000000002E-3</v>
      </c>
      <c r="H18" s="118">
        <v>0.111</v>
      </c>
      <c r="I18" s="115">
        <v>1.9400000000000001E-2</v>
      </c>
      <c r="J18" s="38">
        <v>1.2500000000000001E-2</v>
      </c>
      <c r="K18" s="222">
        <f t="shared" si="0"/>
        <v>1.552</v>
      </c>
      <c r="L18" s="1">
        <v>1.01E-2</v>
      </c>
      <c r="M18" s="1">
        <v>5.0000000000000001E-4</v>
      </c>
      <c r="N18" s="1">
        <v>3.8E-3</v>
      </c>
      <c r="O18" s="87">
        <v>2.5000000000000001E-3</v>
      </c>
      <c r="P18" s="93">
        <v>43.4</v>
      </c>
      <c r="Q18" s="42">
        <v>11.7</v>
      </c>
      <c r="R18" s="42">
        <v>2.5</v>
      </c>
      <c r="S18" s="98">
        <v>30.1</v>
      </c>
      <c r="T18" s="112">
        <v>5.79</v>
      </c>
      <c r="U18" s="33">
        <v>5.37</v>
      </c>
      <c r="V18" s="113">
        <v>7.1</v>
      </c>
      <c r="X18" s="146"/>
    </row>
    <row r="19" spans="1:66" ht="24" customHeight="1" x14ac:dyDescent="0.2">
      <c r="A19" s="3">
        <v>2019</v>
      </c>
      <c r="B19" s="124">
        <v>43509</v>
      </c>
      <c r="C19" s="117">
        <v>0.92869999999999997</v>
      </c>
      <c r="D19" s="36">
        <v>0.255</v>
      </c>
      <c r="E19" s="36">
        <v>0.47399999999999998</v>
      </c>
      <c r="F19" s="240">
        <v>9.5399999999999999E-2</v>
      </c>
      <c r="G19" s="240">
        <v>1.2E-2</v>
      </c>
      <c r="H19" s="118">
        <v>9.2299999999999993E-2</v>
      </c>
      <c r="I19" s="115">
        <v>1.84E-2</v>
      </c>
      <c r="J19" s="38">
        <v>1.18E-2</v>
      </c>
      <c r="K19" s="222">
        <f t="shared" si="0"/>
        <v>1.5593220338983051</v>
      </c>
      <c r="L19" s="1">
        <v>9.9000000000000008E-3</v>
      </c>
      <c r="M19" s="1">
        <v>8.0000000000000004E-4</v>
      </c>
      <c r="N19" s="1">
        <v>4.1000000000000003E-3</v>
      </c>
      <c r="O19" s="87">
        <v>5.5999999999999999E-3</v>
      </c>
      <c r="P19" s="93">
        <v>62.8</v>
      </c>
      <c r="Q19" s="42">
        <v>9</v>
      </c>
      <c r="R19" s="42">
        <v>0</v>
      </c>
      <c r="S19" s="98">
        <v>18</v>
      </c>
      <c r="T19" s="112">
        <v>5.66</v>
      </c>
      <c r="U19" s="33">
        <v>5.24</v>
      </c>
      <c r="V19" s="113">
        <v>7.2</v>
      </c>
      <c r="X19" s="146"/>
    </row>
    <row r="20" spans="1:66" ht="24" customHeight="1" x14ac:dyDescent="0.2">
      <c r="A20" s="3">
        <v>2020</v>
      </c>
      <c r="B20" s="123">
        <v>43050</v>
      </c>
      <c r="C20" s="117">
        <v>0.92949999999999999</v>
      </c>
      <c r="D20" s="36">
        <v>0.25800000000000001</v>
      </c>
      <c r="E20" s="36">
        <v>0.501</v>
      </c>
      <c r="F20" s="240">
        <v>8.5000000000000006E-2</v>
      </c>
      <c r="G20" s="240">
        <v>1.4E-2</v>
      </c>
      <c r="H20" s="118">
        <v>7.1499999999999994E-2</v>
      </c>
      <c r="I20" s="115">
        <v>1.7000000000000001E-2</v>
      </c>
      <c r="J20" s="38">
        <v>1.06E-2</v>
      </c>
      <c r="K20" s="222">
        <f t="shared" si="0"/>
        <v>1.6037735849056605</v>
      </c>
      <c r="L20" s="1">
        <v>8.3999999999999995E-3</v>
      </c>
      <c r="M20" s="1">
        <v>8.9999999999999998E-4</v>
      </c>
      <c r="N20" s="1">
        <v>3.8999999999999998E-3</v>
      </c>
      <c r="O20" s="87">
        <v>2.3E-3</v>
      </c>
      <c r="P20" s="93">
        <v>44</v>
      </c>
      <c r="Q20" s="42">
        <v>4.7</v>
      </c>
      <c r="R20" s="42">
        <v>0</v>
      </c>
      <c r="S20" s="98">
        <v>18.100000000000001</v>
      </c>
      <c r="T20" s="112">
        <v>5.83</v>
      </c>
      <c r="U20" s="33">
        <v>5.41</v>
      </c>
      <c r="V20" s="113">
        <v>7.1</v>
      </c>
      <c r="X20" s="146"/>
    </row>
    <row r="21" spans="1:66" ht="24" customHeight="1" x14ac:dyDescent="0.2">
      <c r="A21" s="3"/>
      <c r="B21" s="123"/>
      <c r="C21" s="117"/>
      <c r="D21" s="36"/>
      <c r="E21" s="36"/>
      <c r="F21" s="240"/>
      <c r="G21" s="240"/>
      <c r="H21" s="118"/>
      <c r="I21" s="115"/>
      <c r="J21" s="38"/>
      <c r="K21" s="222"/>
      <c r="L21" s="1"/>
      <c r="M21" s="1"/>
      <c r="N21" s="1"/>
      <c r="O21" s="87"/>
      <c r="P21" s="93"/>
      <c r="Q21" s="42"/>
      <c r="R21" s="42"/>
      <c r="S21" s="98"/>
      <c r="T21" s="112"/>
      <c r="U21" s="33"/>
      <c r="V21" s="113"/>
      <c r="X21" s="146"/>
    </row>
    <row r="22" spans="1:66" ht="24" customHeight="1" x14ac:dyDescent="0.2">
      <c r="A22" s="3"/>
      <c r="B22" s="123"/>
      <c r="C22" s="117"/>
      <c r="D22" s="36"/>
      <c r="E22" s="36"/>
      <c r="F22" s="240"/>
      <c r="G22" s="240"/>
      <c r="H22" s="118"/>
      <c r="I22" s="115"/>
      <c r="J22" s="38"/>
      <c r="K22" s="222"/>
      <c r="L22" s="1"/>
      <c r="M22" s="1"/>
      <c r="N22" s="1"/>
      <c r="O22" s="87"/>
      <c r="P22" s="93"/>
      <c r="Q22" s="42"/>
      <c r="R22" s="42"/>
      <c r="S22" s="98"/>
      <c r="T22" s="112"/>
      <c r="U22" s="33"/>
      <c r="V22" s="113"/>
      <c r="X22" s="146"/>
    </row>
    <row r="23" spans="1:66" ht="24" customHeight="1" x14ac:dyDescent="0.2">
      <c r="A23" s="3"/>
      <c r="B23" s="114"/>
      <c r="C23" s="117"/>
      <c r="D23" s="36"/>
      <c r="E23" s="36"/>
      <c r="F23" s="240"/>
      <c r="G23" s="240"/>
      <c r="H23" s="118"/>
      <c r="I23" s="115"/>
      <c r="J23" s="38"/>
      <c r="K23" s="222"/>
      <c r="L23" s="1"/>
      <c r="M23" s="1"/>
      <c r="N23" s="1"/>
      <c r="O23" s="87"/>
      <c r="P23" s="93"/>
      <c r="Q23" s="42"/>
      <c r="R23" s="42"/>
      <c r="S23" s="98"/>
      <c r="T23" s="112"/>
      <c r="U23" s="33"/>
      <c r="V23" s="113"/>
      <c r="X23" s="146"/>
    </row>
    <row r="24" spans="1:66" s="40" customFormat="1" ht="24" customHeight="1" thickBot="1" x14ac:dyDescent="0.25">
      <c r="A24" s="3"/>
      <c r="B24" s="72"/>
      <c r="C24" s="82"/>
      <c r="D24" s="30"/>
      <c r="E24" s="30"/>
      <c r="F24" s="241"/>
      <c r="G24" s="241"/>
      <c r="H24" s="83"/>
      <c r="I24" s="116"/>
      <c r="J24" s="31"/>
      <c r="K24" s="223"/>
      <c r="L24" s="31"/>
      <c r="M24" s="31"/>
      <c r="N24" s="31"/>
      <c r="O24" s="88"/>
      <c r="P24" s="95"/>
      <c r="Q24" s="43"/>
      <c r="R24" s="43"/>
      <c r="S24" s="99"/>
      <c r="T24" s="107"/>
      <c r="U24" s="32"/>
      <c r="V24" s="96"/>
      <c r="W24" s="142"/>
      <c r="X24" s="145"/>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2"/>
      <c r="BF24" s="142"/>
      <c r="BG24" s="142"/>
      <c r="BH24" s="142"/>
      <c r="BI24" s="142"/>
      <c r="BJ24" s="142"/>
      <c r="BK24" s="142"/>
      <c r="BL24" s="142"/>
      <c r="BM24" s="142"/>
      <c r="BN24" s="142"/>
    </row>
    <row r="25" spans="1:66" s="145" customFormat="1" x14ac:dyDescent="0.2">
      <c r="B25" s="145" t="s">
        <v>177</v>
      </c>
      <c r="K25" s="224"/>
      <c r="L25" s="147"/>
      <c r="M25" s="147"/>
      <c r="N25" s="147"/>
      <c r="O25" s="147"/>
      <c r="P25" s="148"/>
      <c r="Q25" s="148"/>
      <c r="R25" s="148"/>
      <c r="S25" s="148"/>
      <c r="W25" s="142"/>
    </row>
    <row r="26" spans="1:66" s="145" customFormat="1" x14ac:dyDescent="0.2">
      <c r="B26" s="145" t="s">
        <v>163</v>
      </c>
      <c r="K26" s="224"/>
      <c r="L26" s="147"/>
      <c r="M26" s="147"/>
      <c r="N26" s="147"/>
      <c r="O26" s="147"/>
      <c r="P26" s="148"/>
      <c r="Q26" s="148"/>
      <c r="R26" s="148"/>
      <c r="S26" s="148"/>
      <c r="W26" s="142"/>
    </row>
    <row r="27" spans="1:66" s="145" customFormat="1" x14ac:dyDescent="0.2">
      <c r="B27" s="145" t="s">
        <v>164</v>
      </c>
      <c r="K27" s="224"/>
      <c r="L27" s="147"/>
      <c r="M27" s="147"/>
      <c r="N27" s="147"/>
      <c r="O27" s="147"/>
      <c r="P27" s="148"/>
      <c r="Q27" s="148"/>
      <c r="R27" s="148"/>
      <c r="S27" s="148"/>
      <c r="W27" s="142"/>
    </row>
    <row r="28" spans="1:66" s="145" customFormat="1" x14ac:dyDescent="0.2">
      <c r="K28" s="224"/>
      <c r="L28" s="147"/>
      <c r="M28" s="147"/>
      <c r="N28" s="147"/>
      <c r="O28" s="147"/>
      <c r="P28" s="148"/>
      <c r="Q28" s="148"/>
      <c r="R28" s="148"/>
      <c r="S28" s="148"/>
      <c r="W28" s="142"/>
    </row>
    <row r="29" spans="1:66" s="145" customFormat="1" x14ac:dyDescent="0.2">
      <c r="K29" s="224"/>
      <c r="L29" s="147"/>
      <c r="M29" s="147"/>
      <c r="N29" s="147"/>
      <c r="O29" s="147"/>
      <c r="P29" s="148"/>
      <c r="Q29" s="148"/>
      <c r="R29" s="148"/>
      <c r="S29" s="148"/>
      <c r="W29" s="142"/>
    </row>
    <row r="30" spans="1:66" s="147" customFormat="1" x14ac:dyDescent="0.2">
      <c r="A30" s="145"/>
      <c r="B30" s="145"/>
      <c r="C30" s="145"/>
      <c r="D30" s="145"/>
      <c r="E30" s="145"/>
      <c r="F30" s="145"/>
      <c r="G30" s="145"/>
      <c r="H30" s="145"/>
      <c r="I30" s="145"/>
      <c r="J30" s="145"/>
      <c r="K30" s="224"/>
      <c r="P30" s="148"/>
      <c r="Q30" s="148"/>
      <c r="R30" s="148"/>
      <c r="S30" s="148"/>
      <c r="T30" s="145"/>
      <c r="U30" s="145"/>
      <c r="V30" s="145"/>
      <c r="W30" s="142"/>
      <c r="X30" s="145"/>
    </row>
    <row r="31" spans="1:66" s="145" customFormat="1" x14ac:dyDescent="0.2">
      <c r="K31" s="224"/>
      <c r="L31" s="147"/>
      <c r="M31" s="147"/>
      <c r="N31" s="147"/>
      <c r="O31" s="147"/>
      <c r="P31" s="148"/>
      <c r="Q31" s="148"/>
      <c r="R31" s="148"/>
      <c r="S31" s="148"/>
      <c r="W31" s="142"/>
    </row>
    <row r="32" spans="1:66" s="145" customFormat="1" x14ac:dyDescent="0.2">
      <c r="K32" s="224"/>
      <c r="L32" s="147"/>
      <c r="M32" s="147"/>
      <c r="N32" s="147"/>
      <c r="O32" s="147"/>
      <c r="P32" s="148"/>
      <c r="Q32" s="148"/>
      <c r="R32" s="148"/>
      <c r="S32" s="148"/>
      <c r="W32" s="142"/>
    </row>
    <row r="33" spans="11:23" s="145" customFormat="1" x14ac:dyDescent="0.2">
      <c r="K33" s="224"/>
      <c r="L33" s="147"/>
      <c r="M33" s="147"/>
      <c r="N33" s="147"/>
      <c r="O33" s="147"/>
      <c r="P33" s="148"/>
      <c r="Q33" s="148"/>
      <c r="R33" s="148"/>
      <c r="S33" s="148"/>
      <c r="W33" s="142"/>
    </row>
    <row r="34" spans="11:23" s="145" customFormat="1" x14ac:dyDescent="0.2">
      <c r="K34" s="224"/>
      <c r="L34" s="147"/>
      <c r="M34" s="147"/>
      <c r="N34" s="147"/>
      <c r="O34" s="147"/>
      <c r="P34" s="148"/>
      <c r="Q34" s="148"/>
      <c r="R34" s="148"/>
      <c r="S34" s="148"/>
      <c r="W34" s="142"/>
    </row>
    <row r="35" spans="11:23" s="145" customFormat="1" x14ac:dyDescent="0.2">
      <c r="K35" s="224"/>
      <c r="L35" s="147"/>
      <c r="M35" s="147"/>
      <c r="N35" s="147"/>
      <c r="O35" s="147"/>
      <c r="P35" s="148"/>
      <c r="Q35" s="148"/>
      <c r="R35" s="148"/>
      <c r="S35" s="148"/>
      <c r="W35" s="142"/>
    </row>
    <row r="36" spans="11:23" s="145" customFormat="1" x14ac:dyDescent="0.2">
      <c r="K36" s="224"/>
      <c r="L36" s="147"/>
      <c r="M36" s="147"/>
      <c r="N36" s="147"/>
      <c r="O36" s="147"/>
      <c r="P36" s="148"/>
      <c r="Q36" s="148"/>
      <c r="R36" s="148"/>
      <c r="S36" s="148"/>
      <c r="W36" s="142"/>
    </row>
    <row r="37" spans="11:23" s="145" customFormat="1" x14ac:dyDescent="0.2">
      <c r="K37" s="224"/>
      <c r="L37" s="147"/>
      <c r="M37" s="147"/>
      <c r="N37" s="147"/>
      <c r="O37" s="147"/>
      <c r="P37" s="148"/>
      <c r="Q37" s="148"/>
      <c r="R37" s="148"/>
      <c r="S37" s="148"/>
      <c r="W37" s="142"/>
    </row>
    <row r="38" spans="11:23" s="145" customFormat="1" x14ac:dyDescent="0.2">
      <c r="K38" s="224"/>
      <c r="L38" s="147"/>
      <c r="M38" s="147"/>
      <c r="N38" s="147"/>
      <c r="O38" s="147"/>
      <c r="P38" s="148"/>
      <c r="Q38" s="148"/>
      <c r="R38" s="148"/>
      <c r="S38" s="148"/>
      <c r="W38" s="142"/>
    </row>
    <row r="39" spans="11:23" s="145" customFormat="1" x14ac:dyDescent="0.2">
      <c r="K39" s="224"/>
      <c r="L39" s="147"/>
      <c r="M39" s="147"/>
      <c r="N39" s="147"/>
      <c r="O39" s="147"/>
      <c r="P39" s="148"/>
      <c r="Q39" s="148"/>
      <c r="R39" s="148"/>
      <c r="S39" s="148"/>
      <c r="W39" s="142"/>
    </row>
    <row r="40" spans="11:23" s="145" customFormat="1" x14ac:dyDescent="0.2">
      <c r="K40" s="224"/>
      <c r="L40" s="147"/>
      <c r="M40" s="147"/>
      <c r="N40" s="147"/>
      <c r="O40" s="147"/>
      <c r="P40" s="148"/>
      <c r="Q40" s="148"/>
      <c r="R40" s="148"/>
      <c r="S40" s="148"/>
      <c r="W40" s="142"/>
    </row>
    <row r="41" spans="11:23" s="145" customFormat="1" x14ac:dyDescent="0.2">
      <c r="K41" s="224"/>
      <c r="L41" s="147"/>
      <c r="M41" s="147"/>
      <c r="N41" s="147"/>
      <c r="O41" s="147"/>
      <c r="P41" s="148"/>
      <c r="Q41" s="148"/>
      <c r="R41" s="148"/>
      <c r="S41" s="148"/>
      <c r="W41" s="142"/>
    </row>
    <row r="42" spans="11:23" s="145" customFormat="1" x14ac:dyDescent="0.2">
      <c r="K42" s="224"/>
      <c r="L42" s="147"/>
      <c r="M42" s="147"/>
      <c r="N42" s="147"/>
      <c r="O42" s="147"/>
      <c r="P42" s="148"/>
      <c r="Q42" s="148"/>
      <c r="R42" s="148"/>
      <c r="S42" s="148"/>
      <c r="W42" s="142"/>
    </row>
    <row r="43" spans="11:23" s="145" customFormat="1" x14ac:dyDescent="0.2">
      <c r="K43" s="224"/>
      <c r="L43" s="147"/>
      <c r="M43" s="147"/>
      <c r="N43" s="147"/>
      <c r="O43" s="147"/>
      <c r="P43" s="148"/>
      <c r="Q43" s="148"/>
      <c r="R43" s="148"/>
      <c r="S43" s="148"/>
      <c r="W43" s="142"/>
    </row>
    <row r="44" spans="11:23" s="145" customFormat="1" x14ac:dyDescent="0.2">
      <c r="K44" s="224"/>
      <c r="L44" s="147"/>
      <c r="M44" s="147"/>
      <c r="N44" s="147"/>
      <c r="O44" s="147"/>
      <c r="P44" s="148"/>
      <c r="Q44" s="148"/>
      <c r="R44" s="148"/>
      <c r="S44" s="148"/>
      <c r="W44" s="142"/>
    </row>
    <row r="45" spans="11:23" s="145" customFormat="1" x14ac:dyDescent="0.2">
      <c r="K45" s="224"/>
      <c r="L45" s="147"/>
      <c r="M45" s="147"/>
      <c r="N45" s="147"/>
      <c r="O45" s="147"/>
      <c r="P45" s="148"/>
      <c r="Q45" s="148"/>
      <c r="R45" s="148"/>
      <c r="S45" s="148"/>
      <c r="W45" s="142"/>
    </row>
    <row r="46" spans="11:23" s="145" customFormat="1" x14ac:dyDescent="0.2">
      <c r="K46" s="224"/>
      <c r="L46" s="147"/>
      <c r="M46" s="147"/>
      <c r="N46" s="147"/>
      <c r="O46" s="147"/>
      <c r="P46" s="148"/>
      <c r="Q46" s="148"/>
      <c r="R46" s="148"/>
      <c r="S46" s="148"/>
      <c r="W46" s="142"/>
    </row>
    <row r="47" spans="11:23" s="145" customFormat="1" x14ac:dyDescent="0.2">
      <c r="K47" s="224"/>
      <c r="L47" s="147"/>
      <c r="M47" s="147"/>
      <c r="N47" s="147"/>
      <c r="O47" s="147"/>
      <c r="P47" s="148"/>
      <c r="Q47" s="148"/>
      <c r="R47" s="148"/>
      <c r="S47" s="148"/>
      <c r="W47" s="142"/>
    </row>
    <row r="48" spans="11:23" s="145" customFormat="1" x14ac:dyDescent="0.2">
      <c r="K48" s="224"/>
      <c r="L48" s="147"/>
      <c r="M48" s="147"/>
      <c r="N48" s="147"/>
      <c r="O48" s="147"/>
      <c r="P48" s="148"/>
      <c r="Q48" s="148"/>
      <c r="R48" s="148"/>
      <c r="S48" s="148"/>
      <c r="W48" s="142"/>
    </row>
    <row r="49" spans="11:23" s="145" customFormat="1" x14ac:dyDescent="0.2">
      <c r="K49" s="224"/>
      <c r="L49" s="147"/>
      <c r="M49" s="147"/>
      <c r="N49" s="147"/>
      <c r="O49" s="147"/>
      <c r="P49" s="148"/>
      <c r="Q49" s="148"/>
      <c r="R49" s="148"/>
      <c r="S49" s="148"/>
      <c r="W49" s="142"/>
    </row>
    <row r="50" spans="11:23" s="145" customFormat="1" x14ac:dyDescent="0.2">
      <c r="K50" s="224"/>
      <c r="L50" s="147"/>
      <c r="M50" s="147"/>
      <c r="N50" s="147"/>
      <c r="O50" s="147"/>
      <c r="P50" s="148"/>
      <c r="Q50" s="148"/>
      <c r="R50" s="148"/>
      <c r="S50" s="148"/>
      <c r="W50" s="142"/>
    </row>
    <row r="51" spans="11:23" s="145" customFormat="1" x14ac:dyDescent="0.2">
      <c r="K51" s="224"/>
      <c r="L51" s="147"/>
      <c r="M51" s="147"/>
      <c r="N51" s="147"/>
      <c r="O51" s="147"/>
      <c r="P51" s="148"/>
      <c r="Q51" s="148"/>
      <c r="R51" s="148"/>
      <c r="S51" s="148"/>
      <c r="W51" s="142"/>
    </row>
    <row r="52" spans="11:23" s="145" customFormat="1" x14ac:dyDescent="0.2">
      <c r="K52" s="224"/>
      <c r="L52" s="147"/>
      <c r="M52" s="147"/>
      <c r="N52" s="147"/>
      <c r="O52" s="147"/>
      <c r="P52" s="148"/>
      <c r="Q52" s="148"/>
      <c r="R52" s="148"/>
      <c r="S52" s="148"/>
      <c r="W52" s="142"/>
    </row>
    <row r="53" spans="11:23" s="145" customFormat="1" x14ac:dyDescent="0.2">
      <c r="K53" s="224"/>
      <c r="L53" s="147"/>
      <c r="M53" s="147"/>
      <c r="N53" s="147"/>
      <c r="O53" s="147"/>
      <c r="P53" s="148"/>
      <c r="Q53" s="148"/>
      <c r="R53" s="148"/>
      <c r="S53" s="148"/>
      <c r="W53" s="142"/>
    </row>
    <row r="54" spans="11:23" s="145" customFormat="1" x14ac:dyDescent="0.2">
      <c r="K54" s="224"/>
      <c r="L54" s="147"/>
      <c r="M54" s="147"/>
      <c r="N54" s="147"/>
      <c r="O54" s="147"/>
      <c r="P54" s="148"/>
      <c r="Q54" s="148"/>
      <c r="R54" s="148"/>
      <c r="S54" s="148"/>
      <c r="W54" s="142"/>
    </row>
    <row r="55" spans="11:23" s="145" customFormat="1" x14ac:dyDescent="0.2">
      <c r="K55" s="224"/>
      <c r="L55" s="147"/>
      <c r="M55" s="147"/>
      <c r="N55" s="147"/>
      <c r="O55" s="147"/>
      <c r="P55" s="148"/>
      <c r="Q55" s="148"/>
      <c r="R55" s="148"/>
      <c r="S55" s="148"/>
      <c r="W55" s="142"/>
    </row>
    <row r="56" spans="11:23" s="145" customFormat="1" x14ac:dyDescent="0.2">
      <c r="K56" s="224"/>
      <c r="L56" s="147"/>
      <c r="M56" s="147"/>
      <c r="N56" s="147"/>
      <c r="O56" s="147"/>
      <c r="P56" s="148"/>
      <c r="Q56" s="148"/>
      <c r="R56" s="148"/>
      <c r="S56" s="148"/>
      <c r="W56" s="142"/>
    </row>
    <row r="57" spans="11:23" s="145" customFormat="1" x14ac:dyDescent="0.2">
      <c r="K57" s="224"/>
      <c r="L57" s="147"/>
      <c r="M57" s="147"/>
      <c r="N57" s="147"/>
      <c r="O57" s="147"/>
      <c r="P57" s="148"/>
      <c r="Q57" s="148"/>
      <c r="R57" s="148"/>
      <c r="S57" s="148"/>
      <c r="W57" s="142"/>
    </row>
    <row r="58" spans="11:23" s="145" customFormat="1" x14ac:dyDescent="0.2">
      <c r="K58" s="224"/>
      <c r="L58" s="147"/>
      <c r="M58" s="147"/>
      <c r="N58" s="147"/>
      <c r="O58" s="147"/>
      <c r="P58" s="148"/>
      <c r="Q58" s="148"/>
      <c r="R58" s="148"/>
      <c r="S58" s="148"/>
      <c r="W58" s="142"/>
    </row>
    <row r="59" spans="11:23" s="145" customFormat="1" x14ac:dyDescent="0.2">
      <c r="K59" s="224"/>
      <c r="L59" s="147"/>
      <c r="M59" s="147"/>
      <c r="N59" s="147"/>
      <c r="O59" s="147"/>
      <c r="P59" s="148"/>
      <c r="Q59" s="148"/>
      <c r="R59" s="148"/>
      <c r="S59" s="148"/>
      <c r="W59" s="142"/>
    </row>
    <row r="60" spans="11:23" s="145" customFormat="1" x14ac:dyDescent="0.2">
      <c r="K60" s="224"/>
      <c r="L60" s="147"/>
      <c r="M60" s="147"/>
      <c r="N60" s="147"/>
      <c r="O60" s="147"/>
      <c r="P60" s="148"/>
      <c r="Q60" s="148"/>
      <c r="R60" s="148"/>
      <c r="S60" s="148"/>
      <c r="W60" s="142"/>
    </row>
    <row r="61" spans="11:23" s="145" customFormat="1" x14ac:dyDescent="0.2">
      <c r="K61" s="224"/>
      <c r="L61" s="147"/>
      <c r="M61" s="147"/>
      <c r="N61" s="147"/>
      <c r="O61" s="147"/>
      <c r="P61" s="148"/>
      <c r="Q61" s="148"/>
      <c r="R61" s="148"/>
      <c r="S61" s="148"/>
      <c r="W61" s="142"/>
    </row>
    <row r="62" spans="11:23" s="145" customFormat="1" x14ac:dyDescent="0.2">
      <c r="K62" s="224"/>
      <c r="L62" s="147"/>
      <c r="M62" s="147"/>
      <c r="N62" s="147"/>
      <c r="O62" s="147"/>
      <c r="P62" s="148"/>
      <c r="Q62" s="148"/>
      <c r="R62" s="148"/>
      <c r="S62" s="148"/>
      <c r="W62" s="142"/>
    </row>
    <row r="63" spans="11:23" s="145" customFormat="1" x14ac:dyDescent="0.2">
      <c r="K63" s="224"/>
      <c r="L63" s="147"/>
      <c r="M63" s="147"/>
      <c r="N63" s="147"/>
      <c r="O63" s="147"/>
      <c r="P63" s="148"/>
      <c r="Q63" s="148"/>
      <c r="R63" s="148"/>
      <c r="S63" s="148"/>
      <c r="W63" s="142"/>
    </row>
    <row r="64" spans="11:23" s="145" customFormat="1" x14ac:dyDescent="0.2">
      <c r="K64" s="224"/>
      <c r="L64" s="147"/>
      <c r="M64" s="147"/>
      <c r="N64" s="147"/>
      <c r="O64" s="147"/>
      <c r="P64" s="148"/>
      <c r="Q64" s="148"/>
      <c r="R64" s="148"/>
      <c r="S64" s="148"/>
      <c r="W64" s="142"/>
    </row>
    <row r="65" spans="11:23" s="145" customFormat="1" x14ac:dyDescent="0.2">
      <c r="K65" s="224"/>
      <c r="L65" s="147"/>
      <c r="M65" s="147"/>
      <c r="N65" s="147"/>
      <c r="O65" s="147"/>
      <c r="P65" s="148"/>
      <c r="Q65" s="148"/>
      <c r="R65" s="148"/>
      <c r="S65" s="148"/>
      <c r="W65" s="142"/>
    </row>
    <row r="66" spans="11:23" s="145" customFormat="1" x14ac:dyDescent="0.2">
      <c r="K66" s="224"/>
      <c r="L66" s="147"/>
      <c r="M66" s="147"/>
      <c r="N66" s="147"/>
      <c r="O66" s="147"/>
      <c r="P66" s="148"/>
      <c r="Q66" s="148"/>
      <c r="R66" s="148"/>
      <c r="S66" s="148"/>
      <c r="W66" s="142"/>
    </row>
    <row r="67" spans="11:23" s="145" customFormat="1" x14ac:dyDescent="0.2">
      <c r="K67" s="224"/>
      <c r="L67" s="147"/>
      <c r="M67" s="147"/>
      <c r="N67" s="147"/>
      <c r="O67" s="147"/>
      <c r="P67" s="148"/>
      <c r="Q67" s="148"/>
      <c r="R67" s="148"/>
      <c r="S67" s="148"/>
      <c r="W67" s="142"/>
    </row>
    <row r="68" spans="11:23" s="145" customFormat="1" x14ac:dyDescent="0.2">
      <c r="K68" s="224"/>
      <c r="L68" s="147"/>
      <c r="M68" s="147"/>
      <c r="N68" s="147"/>
      <c r="O68" s="147"/>
      <c r="P68" s="148"/>
      <c r="Q68" s="148"/>
      <c r="R68" s="148"/>
      <c r="S68" s="148"/>
      <c r="W68" s="142"/>
    </row>
    <row r="69" spans="11:23" s="145" customFormat="1" x14ac:dyDescent="0.2">
      <c r="K69" s="224"/>
      <c r="L69" s="147"/>
      <c r="M69" s="147"/>
      <c r="N69" s="147"/>
      <c r="O69" s="147"/>
      <c r="P69" s="148"/>
      <c r="Q69" s="148"/>
      <c r="R69" s="148"/>
      <c r="S69" s="148"/>
      <c r="W69" s="142"/>
    </row>
    <row r="70" spans="11:23" s="145" customFormat="1" x14ac:dyDescent="0.2">
      <c r="K70" s="224"/>
      <c r="L70" s="147"/>
      <c r="M70" s="147"/>
      <c r="N70" s="147"/>
      <c r="O70" s="147"/>
      <c r="P70" s="148"/>
      <c r="Q70" s="148"/>
      <c r="R70" s="148"/>
      <c r="S70" s="148"/>
      <c r="W70" s="142"/>
    </row>
    <row r="71" spans="11:23" s="145" customFormat="1" x14ac:dyDescent="0.2">
      <c r="K71" s="224"/>
      <c r="L71" s="147"/>
      <c r="M71" s="147"/>
      <c r="N71" s="147"/>
      <c r="O71" s="147"/>
      <c r="P71" s="148"/>
      <c r="Q71" s="148"/>
      <c r="R71" s="148"/>
      <c r="S71" s="148"/>
      <c r="W71" s="142"/>
    </row>
    <row r="72" spans="11:23" s="145" customFormat="1" x14ac:dyDescent="0.2">
      <c r="K72" s="224"/>
      <c r="L72" s="147"/>
      <c r="M72" s="147"/>
      <c r="N72" s="147"/>
      <c r="O72" s="147"/>
      <c r="P72" s="148"/>
      <c r="Q72" s="148"/>
      <c r="R72" s="148"/>
      <c r="S72" s="148"/>
      <c r="W72" s="142"/>
    </row>
    <row r="73" spans="11:23" s="145" customFormat="1" x14ac:dyDescent="0.2">
      <c r="K73" s="224"/>
      <c r="L73" s="147"/>
      <c r="M73" s="147"/>
      <c r="N73" s="147"/>
      <c r="O73" s="147"/>
      <c r="P73" s="148"/>
      <c r="Q73" s="148"/>
      <c r="R73" s="148"/>
      <c r="S73" s="148"/>
      <c r="W73" s="142"/>
    </row>
    <row r="74" spans="11:23" s="145" customFormat="1" x14ac:dyDescent="0.2">
      <c r="K74" s="224"/>
      <c r="L74" s="147"/>
      <c r="M74" s="147"/>
      <c r="N74" s="147"/>
      <c r="O74" s="147"/>
      <c r="P74" s="148"/>
      <c r="Q74" s="148"/>
      <c r="R74" s="148"/>
      <c r="S74" s="148"/>
      <c r="W74" s="142"/>
    </row>
    <row r="75" spans="11:23" s="145" customFormat="1" x14ac:dyDescent="0.2">
      <c r="K75" s="224"/>
      <c r="L75" s="147"/>
      <c r="M75" s="147"/>
      <c r="N75" s="147"/>
      <c r="O75" s="147"/>
      <c r="P75" s="148"/>
      <c r="Q75" s="148"/>
      <c r="R75" s="148"/>
      <c r="S75" s="148"/>
      <c r="W75" s="142"/>
    </row>
    <row r="76" spans="11:23" s="145" customFormat="1" x14ac:dyDescent="0.2">
      <c r="K76" s="224"/>
      <c r="L76" s="147"/>
      <c r="M76" s="147"/>
      <c r="N76" s="147"/>
      <c r="O76" s="147"/>
      <c r="P76" s="148"/>
      <c r="Q76" s="148"/>
      <c r="R76" s="148"/>
      <c r="S76" s="148"/>
      <c r="W76" s="142"/>
    </row>
    <row r="77" spans="11:23" s="145" customFormat="1" x14ac:dyDescent="0.2">
      <c r="K77" s="224"/>
      <c r="L77" s="147"/>
      <c r="M77" s="147"/>
      <c r="N77" s="147"/>
      <c r="O77" s="147"/>
      <c r="P77" s="148"/>
      <c r="Q77" s="148"/>
      <c r="R77" s="148"/>
      <c r="S77" s="148"/>
      <c r="W77" s="142"/>
    </row>
    <row r="78" spans="11:23" s="145" customFormat="1" x14ac:dyDescent="0.2">
      <c r="K78" s="224"/>
      <c r="L78" s="147"/>
      <c r="M78" s="147"/>
      <c r="N78" s="147"/>
      <c r="O78" s="147"/>
      <c r="P78" s="148"/>
      <c r="Q78" s="148"/>
      <c r="R78" s="148"/>
      <c r="S78" s="148"/>
      <c r="W78" s="142"/>
    </row>
    <row r="79" spans="11:23" s="145" customFormat="1" x14ac:dyDescent="0.2">
      <c r="K79" s="224"/>
      <c r="L79" s="147"/>
      <c r="M79" s="147"/>
      <c r="N79" s="147"/>
      <c r="O79" s="147"/>
      <c r="P79" s="148"/>
      <c r="Q79" s="148"/>
      <c r="R79" s="148"/>
      <c r="S79" s="148"/>
      <c r="W79" s="142"/>
    </row>
    <row r="80" spans="11:23" s="145" customFormat="1" x14ac:dyDescent="0.2">
      <c r="K80" s="224"/>
      <c r="L80" s="147"/>
      <c r="M80" s="147"/>
      <c r="N80" s="147"/>
      <c r="O80" s="147"/>
      <c r="P80" s="148"/>
      <c r="Q80" s="148"/>
      <c r="R80" s="148"/>
      <c r="S80" s="148"/>
      <c r="W80" s="142"/>
    </row>
    <row r="81" spans="11:23" s="145" customFormat="1" x14ac:dyDescent="0.2">
      <c r="K81" s="224"/>
      <c r="L81" s="147"/>
      <c r="M81" s="147"/>
      <c r="N81" s="147"/>
      <c r="O81" s="147"/>
      <c r="P81" s="148"/>
      <c r="Q81" s="148"/>
      <c r="R81" s="148"/>
      <c r="S81" s="148"/>
      <c r="W81" s="142"/>
    </row>
    <row r="82" spans="11:23" s="145" customFormat="1" x14ac:dyDescent="0.2">
      <c r="K82" s="224"/>
      <c r="L82" s="147"/>
      <c r="M82" s="147"/>
      <c r="N82" s="147"/>
      <c r="O82" s="147"/>
      <c r="P82" s="148"/>
      <c r="Q82" s="148"/>
      <c r="R82" s="148"/>
      <c r="S82" s="148"/>
      <c r="W82" s="142"/>
    </row>
    <row r="83" spans="11:23" s="145" customFormat="1" x14ac:dyDescent="0.2">
      <c r="K83" s="224"/>
      <c r="L83" s="147"/>
      <c r="M83" s="147"/>
      <c r="N83" s="147"/>
      <c r="O83" s="147"/>
      <c r="P83" s="148"/>
      <c r="Q83" s="148"/>
      <c r="R83" s="148"/>
      <c r="S83" s="148"/>
      <c r="W83" s="142"/>
    </row>
    <row r="84" spans="11:23" s="145" customFormat="1" x14ac:dyDescent="0.2">
      <c r="K84" s="224"/>
      <c r="L84" s="147"/>
      <c r="M84" s="147"/>
      <c r="N84" s="147"/>
      <c r="O84" s="147"/>
      <c r="P84" s="148"/>
      <c r="Q84" s="148"/>
      <c r="R84" s="148"/>
      <c r="S84" s="148"/>
      <c r="W84" s="142"/>
    </row>
    <row r="85" spans="11:23" s="145" customFormat="1" x14ac:dyDescent="0.2">
      <c r="K85" s="224"/>
      <c r="L85" s="147"/>
      <c r="M85" s="147"/>
      <c r="N85" s="147"/>
      <c r="O85" s="147"/>
      <c r="P85" s="148"/>
      <c r="Q85" s="148"/>
      <c r="R85" s="148"/>
      <c r="S85" s="148"/>
      <c r="W85" s="142"/>
    </row>
    <row r="86" spans="11:23" s="145" customFormat="1" x14ac:dyDescent="0.2">
      <c r="K86" s="224"/>
      <c r="L86" s="147"/>
      <c r="M86" s="147"/>
      <c r="N86" s="147"/>
      <c r="O86" s="147"/>
      <c r="P86" s="148"/>
      <c r="Q86" s="148"/>
      <c r="R86" s="148"/>
      <c r="S86" s="148"/>
      <c r="W86" s="142"/>
    </row>
    <row r="87" spans="11:23" s="145" customFormat="1" x14ac:dyDescent="0.2">
      <c r="K87" s="224"/>
      <c r="L87" s="147"/>
      <c r="M87" s="147"/>
      <c r="N87" s="147"/>
      <c r="O87" s="147"/>
      <c r="P87" s="148"/>
      <c r="Q87" s="148"/>
      <c r="R87" s="148"/>
      <c r="S87" s="148"/>
      <c r="W87" s="142"/>
    </row>
    <row r="88" spans="11:23" s="145" customFormat="1" x14ac:dyDescent="0.2">
      <c r="K88" s="224"/>
      <c r="L88" s="147"/>
      <c r="M88" s="147"/>
      <c r="N88" s="147"/>
      <c r="O88" s="147"/>
      <c r="P88" s="148"/>
      <c r="Q88" s="148"/>
      <c r="R88" s="148"/>
      <c r="S88" s="148"/>
      <c r="W88" s="142"/>
    </row>
    <row r="89" spans="11:23" s="145" customFormat="1" x14ac:dyDescent="0.2">
      <c r="K89" s="224"/>
      <c r="L89" s="147"/>
      <c r="M89" s="147"/>
      <c r="N89" s="147"/>
      <c r="O89" s="147"/>
      <c r="P89" s="148"/>
      <c r="Q89" s="148"/>
      <c r="R89" s="148"/>
      <c r="S89" s="148"/>
      <c r="W89" s="142"/>
    </row>
    <row r="90" spans="11:23" s="145" customFormat="1" x14ac:dyDescent="0.2">
      <c r="K90" s="224"/>
      <c r="L90" s="147"/>
      <c r="M90" s="147"/>
      <c r="N90" s="147"/>
      <c r="O90" s="147"/>
      <c r="P90" s="148"/>
      <c r="Q90" s="148"/>
      <c r="R90" s="148"/>
      <c r="S90" s="148"/>
      <c r="W90" s="142"/>
    </row>
    <row r="91" spans="11:23" s="145" customFormat="1" x14ac:dyDescent="0.2">
      <c r="K91" s="224"/>
      <c r="L91" s="147"/>
      <c r="M91" s="147"/>
      <c r="N91" s="147"/>
      <c r="O91" s="147"/>
      <c r="P91" s="148"/>
      <c r="Q91" s="148"/>
      <c r="R91" s="148"/>
      <c r="S91" s="148"/>
      <c r="W91" s="142"/>
    </row>
    <row r="92" spans="11:23" s="145" customFormat="1" x14ac:dyDescent="0.2">
      <c r="K92" s="224"/>
      <c r="L92" s="147"/>
      <c r="M92" s="147"/>
      <c r="N92" s="147"/>
      <c r="O92" s="147"/>
      <c r="P92" s="148"/>
      <c r="Q92" s="148"/>
      <c r="R92" s="148"/>
      <c r="S92" s="148"/>
      <c r="W92" s="142"/>
    </row>
    <row r="93" spans="11:23" s="145" customFormat="1" x14ac:dyDescent="0.2">
      <c r="K93" s="224"/>
      <c r="L93" s="147"/>
      <c r="M93" s="147"/>
      <c r="N93" s="147"/>
      <c r="O93" s="147"/>
      <c r="P93" s="148"/>
      <c r="Q93" s="148"/>
      <c r="R93" s="148"/>
      <c r="S93" s="148"/>
      <c r="W93" s="142"/>
    </row>
    <row r="94" spans="11:23" s="145" customFormat="1" x14ac:dyDescent="0.2">
      <c r="K94" s="224"/>
      <c r="L94" s="147"/>
      <c r="M94" s="147"/>
      <c r="N94" s="147"/>
      <c r="O94" s="147"/>
      <c r="P94" s="148"/>
      <c r="Q94" s="148"/>
      <c r="R94" s="148"/>
      <c r="S94" s="148"/>
      <c r="W94" s="142"/>
    </row>
    <row r="95" spans="11:23" s="145" customFormat="1" x14ac:dyDescent="0.2">
      <c r="K95" s="224"/>
      <c r="L95" s="147"/>
      <c r="M95" s="147"/>
      <c r="N95" s="147"/>
      <c r="O95" s="147"/>
      <c r="P95" s="148"/>
      <c r="Q95" s="148"/>
      <c r="R95" s="148"/>
      <c r="S95" s="148"/>
      <c r="W95" s="142"/>
    </row>
    <row r="96" spans="11:23" s="145" customFormat="1" x14ac:dyDescent="0.2">
      <c r="K96" s="224"/>
      <c r="L96" s="147"/>
      <c r="M96" s="147"/>
      <c r="N96" s="147"/>
      <c r="O96" s="147"/>
      <c r="P96" s="148"/>
      <c r="Q96" s="148"/>
      <c r="R96" s="148"/>
      <c r="S96" s="148"/>
      <c r="W96" s="142"/>
    </row>
    <row r="97" spans="11:23" s="145" customFormat="1" x14ac:dyDescent="0.2">
      <c r="K97" s="224"/>
      <c r="L97" s="147"/>
      <c r="M97" s="147"/>
      <c r="N97" s="147"/>
      <c r="O97" s="147"/>
      <c r="P97" s="148"/>
      <c r="Q97" s="148"/>
      <c r="R97" s="148"/>
      <c r="S97" s="148"/>
      <c r="W97" s="142"/>
    </row>
    <row r="98" spans="11:23" s="145" customFormat="1" x14ac:dyDescent="0.2">
      <c r="K98" s="224"/>
      <c r="L98" s="147"/>
      <c r="M98" s="147"/>
      <c r="N98" s="147"/>
      <c r="O98" s="147"/>
      <c r="P98" s="148"/>
      <c r="Q98" s="148"/>
      <c r="R98" s="148"/>
      <c r="S98" s="148"/>
      <c r="W98" s="142"/>
    </row>
    <row r="99" spans="11:23" s="145" customFormat="1" x14ac:dyDescent="0.2">
      <c r="K99" s="224"/>
      <c r="L99" s="147"/>
      <c r="M99" s="147"/>
      <c r="N99" s="147"/>
      <c r="O99" s="147"/>
      <c r="P99" s="148"/>
      <c r="Q99" s="148"/>
      <c r="R99" s="148"/>
      <c r="S99" s="148"/>
      <c r="W99" s="142"/>
    </row>
    <row r="100" spans="11:23" s="145" customFormat="1" x14ac:dyDescent="0.2">
      <c r="K100" s="224"/>
      <c r="L100" s="147"/>
      <c r="M100" s="147"/>
      <c r="N100" s="147"/>
      <c r="O100" s="147"/>
      <c r="P100" s="148"/>
      <c r="Q100" s="148"/>
      <c r="R100" s="148"/>
      <c r="S100" s="148"/>
      <c r="W100" s="142"/>
    </row>
    <row r="101" spans="11:23" s="145" customFormat="1" x14ac:dyDescent="0.2">
      <c r="K101" s="224"/>
      <c r="L101" s="147"/>
      <c r="M101" s="147"/>
      <c r="N101" s="147"/>
      <c r="O101" s="147"/>
      <c r="P101" s="148"/>
      <c r="Q101" s="148"/>
      <c r="R101" s="148"/>
      <c r="S101" s="148"/>
      <c r="W101" s="142"/>
    </row>
    <row r="102" spans="11:23" s="145" customFormat="1" x14ac:dyDescent="0.2">
      <c r="K102" s="224"/>
      <c r="L102" s="147"/>
      <c r="M102" s="147"/>
      <c r="N102" s="147"/>
      <c r="O102" s="147"/>
      <c r="P102" s="148"/>
      <c r="Q102" s="148"/>
      <c r="R102" s="148"/>
      <c r="S102" s="148"/>
      <c r="W102" s="142"/>
    </row>
    <row r="103" spans="11:23" s="145" customFormat="1" x14ac:dyDescent="0.2">
      <c r="K103" s="224"/>
      <c r="L103" s="147"/>
      <c r="M103" s="147"/>
      <c r="N103" s="147"/>
      <c r="O103" s="147"/>
      <c r="P103" s="148"/>
      <c r="Q103" s="148"/>
      <c r="R103" s="148"/>
      <c r="S103" s="148"/>
      <c r="W103" s="142"/>
    </row>
    <row r="104" spans="11:23" s="145" customFormat="1" x14ac:dyDescent="0.2">
      <c r="K104" s="224"/>
      <c r="L104" s="147"/>
      <c r="M104" s="147"/>
      <c r="N104" s="147"/>
      <c r="O104" s="147"/>
      <c r="P104" s="148"/>
      <c r="Q104" s="148"/>
      <c r="R104" s="148"/>
      <c r="S104" s="148"/>
      <c r="W104" s="142"/>
    </row>
    <row r="105" spans="11:23" s="145" customFormat="1" x14ac:dyDescent="0.2">
      <c r="K105" s="224"/>
      <c r="L105" s="147"/>
      <c r="M105" s="147"/>
      <c r="N105" s="147"/>
      <c r="O105" s="147"/>
      <c r="P105" s="148"/>
      <c r="Q105" s="148"/>
      <c r="R105" s="148"/>
      <c r="S105" s="148"/>
      <c r="W105" s="142"/>
    </row>
    <row r="106" spans="11:23" s="145" customFormat="1" x14ac:dyDescent="0.2">
      <c r="K106" s="224"/>
      <c r="L106" s="147"/>
      <c r="M106" s="147"/>
      <c r="N106" s="147"/>
      <c r="O106" s="147"/>
      <c r="P106" s="148"/>
      <c r="Q106" s="148"/>
      <c r="R106" s="148"/>
      <c r="S106" s="148"/>
      <c r="W106" s="142"/>
    </row>
    <row r="107" spans="11:23" s="145" customFormat="1" x14ac:dyDescent="0.2">
      <c r="K107" s="224"/>
      <c r="L107" s="147"/>
      <c r="M107" s="147"/>
      <c r="N107" s="147"/>
      <c r="O107" s="147"/>
      <c r="P107" s="148"/>
      <c r="Q107" s="148"/>
      <c r="R107" s="148"/>
      <c r="S107" s="148"/>
      <c r="W107" s="142"/>
    </row>
    <row r="108" spans="11:23" s="145" customFormat="1" x14ac:dyDescent="0.2">
      <c r="K108" s="224"/>
      <c r="L108" s="147"/>
      <c r="M108" s="147"/>
      <c r="N108" s="147"/>
      <c r="O108" s="147"/>
      <c r="P108" s="148"/>
      <c r="Q108" s="148"/>
      <c r="R108" s="148"/>
      <c r="S108" s="148"/>
      <c r="W108" s="142"/>
    </row>
    <row r="109" spans="11:23" s="145" customFormat="1" x14ac:dyDescent="0.2">
      <c r="K109" s="224"/>
      <c r="L109" s="147"/>
      <c r="M109" s="147"/>
      <c r="N109" s="147"/>
      <c r="O109" s="147"/>
      <c r="P109" s="148"/>
      <c r="Q109" s="148"/>
      <c r="R109" s="148"/>
      <c r="S109" s="148"/>
      <c r="W109" s="142"/>
    </row>
    <row r="110" spans="11:23" s="145" customFormat="1" x14ac:dyDescent="0.2">
      <c r="K110" s="224"/>
      <c r="L110" s="147"/>
      <c r="M110" s="147"/>
      <c r="N110" s="147"/>
      <c r="O110" s="147"/>
      <c r="P110" s="148"/>
      <c r="Q110" s="148"/>
      <c r="R110" s="148"/>
      <c r="S110" s="148"/>
      <c r="W110" s="142"/>
    </row>
    <row r="111" spans="11:23" s="145" customFormat="1" x14ac:dyDescent="0.2">
      <c r="K111" s="224"/>
      <c r="L111" s="147"/>
      <c r="M111" s="147"/>
      <c r="N111" s="147"/>
      <c r="O111" s="147"/>
      <c r="P111" s="148"/>
      <c r="Q111" s="148"/>
      <c r="R111" s="148"/>
      <c r="S111" s="148"/>
      <c r="W111" s="142"/>
    </row>
    <row r="112" spans="11:23" s="145" customFormat="1" x14ac:dyDescent="0.2">
      <c r="K112" s="224"/>
      <c r="L112" s="147"/>
      <c r="M112" s="147"/>
      <c r="N112" s="147"/>
      <c r="O112" s="147"/>
      <c r="P112" s="148"/>
      <c r="Q112" s="148"/>
      <c r="R112" s="148"/>
      <c r="S112" s="148"/>
      <c r="W112" s="142"/>
    </row>
    <row r="113" spans="11:23" s="145" customFormat="1" x14ac:dyDescent="0.2">
      <c r="K113" s="224"/>
      <c r="L113" s="147"/>
      <c r="M113" s="147"/>
      <c r="N113" s="147"/>
      <c r="O113" s="147"/>
      <c r="P113" s="148"/>
      <c r="Q113" s="148"/>
      <c r="R113" s="148"/>
      <c r="S113" s="148"/>
      <c r="W113" s="142"/>
    </row>
    <row r="114" spans="11:23" s="145" customFormat="1" x14ac:dyDescent="0.2">
      <c r="K114" s="224"/>
      <c r="L114" s="147"/>
      <c r="M114" s="147"/>
      <c r="N114" s="147"/>
      <c r="O114" s="147"/>
      <c r="P114" s="148"/>
      <c r="Q114" s="148"/>
      <c r="R114" s="148"/>
      <c r="S114" s="148"/>
      <c r="W114" s="142"/>
    </row>
    <row r="115" spans="11:23" s="145" customFormat="1" x14ac:dyDescent="0.2">
      <c r="K115" s="224"/>
      <c r="L115" s="147"/>
      <c r="M115" s="147"/>
      <c r="N115" s="147"/>
      <c r="O115" s="147"/>
      <c r="P115" s="148"/>
      <c r="Q115" s="148"/>
      <c r="R115" s="148"/>
      <c r="S115" s="148"/>
      <c r="W115" s="142"/>
    </row>
    <row r="116" spans="11:23" s="145" customFormat="1" x14ac:dyDescent="0.2">
      <c r="K116" s="224"/>
      <c r="L116" s="147"/>
      <c r="M116" s="147"/>
      <c r="N116" s="147"/>
      <c r="O116" s="147"/>
      <c r="P116" s="148"/>
      <c r="Q116" s="148"/>
      <c r="R116" s="148"/>
      <c r="S116" s="148"/>
      <c r="W116" s="142"/>
    </row>
    <row r="117" spans="11:23" s="145" customFormat="1" x14ac:dyDescent="0.2">
      <c r="K117" s="224"/>
      <c r="L117" s="147"/>
      <c r="M117" s="147"/>
      <c r="N117" s="147"/>
      <c r="O117" s="147"/>
      <c r="P117" s="148"/>
      <c r="Q117" s="148"/>
      <c r="R117" s="148"/>
      <c r="S117" s="148"/>
      <c r="W117" s="142"/>
    </row>
    <row r="118" spans="11:23" s="145" customFormat="1" x14ac:dyDescent="0.2">
      <c r="K118" s="224"/>
      <c r="L118" s="147"/>
      <c r="M118" s="147"/>
      <c r="N118" s="147"/>
      <c r="O118" s="147"/>
      <c r="P118" s="148"/>
      <c r="Q118" s="148"/>
      <c r="R118" s="148"/>
      <c r="S118" s="148"/>
      <c r="W118" s="142"/>
    </row>
    <row r="119" spans="11:23" s="145" customFormat="1" x14ac:dyDescent="0.2">
      <c r="K119" s="224"/>
      <c r="L119" s="147"/>
      <c r="M119" s="147"/>
      <c r="N119" s="147"/>
      <c r="O119" s="147"/>
      <c r="P119" s="148"/>
      <c r="Q119" s="148"/>
      <c r="R119" s="148"/>
      <c r="S119" s="148"/>
      <c r="W119" s="142"/>
    </row>
    <row r="120" spans="11:23" s="145" customFormat="1" x14ac:dyDescent="0.2">
      <c r="K120" s="224"/>
      <c r="L120" s="147"/>
      <c r="M120" s="147"/>
      <c r="N120" s="147"/>
      <c r="O120" s="147"/>
      <c r="P120" s="148"/>
      <c r="Q120" s="148"/>
      <c r="R120" s="148"/>
      <c r="S120" s="148"/>
      <c r="W120" s="142"/>
    </row>
    <row r="121" spans="11:23" s="145" customFormat="1" x14ac:dyDescent="0.2">
      <c r="K121" s="224"/>
      <c r="L121" s="147"/>
      <c r="M121" s="147"/>
      <c r="N121" s="147"/>
      <c r="O121" s="147"/>
      <c r="P121" s="148"/>
      <c r="Q121" s="148"/>
      <c r="R121" s="148"/>
      <c r="S121" s="148"/>
      <c r="W121" s="142"/>
    </row>
    <row r="122" spans="11:23" s="145" customFormat="1" x14ac:dyDescent="0.2">
      <c r="K122" s="224"/>
      <c r="L122" s="147"/>
      <c r="M122" s="147"/>
      <c r="N122" s="147"/>
      <c r="O122" s="147"/>
      <c r="P122" s="148"/>
      <c r="Q122" s="148"/>
      <c r="R122" s="148"/>
      <c r="S122" s="148"/>
      <c r="W122" s="142"/>
    </row>
    <row r="123" spans="11:23" s="145" customFormat="1" x14ac:dyDescent="0.2">
      <c r="K123" s="224"/>
      <c r="L123" s="147"/>
      <c r="M123" s="147"/>
      <c r="N123" s="147"/>
      <c r="O123" s="147"/>
      <c r="P123" s="148"/>
      <c r="Q123" s="148"/>
      <c r="R123" s="148"/>
      <c r="S123" s="148"/>
      <c r="W123" s="142"/>
    </row>
    <row r="124" spans="11:23" s="145" customFormat="1" x14ac:dyDescent="0.2">
      <c r="K124" s="224"/>
      <c r="L124" s="147"/>
      <c r="M124" s="147"/>
      <c r="N124" s="147"/>
      <c r="O124" s="147"/>
      <c r="P124" s="148"/>
      <c r="Q124" s="148"/>
      <c r="R124" s="148"/>
      <c r="S124" s="148"/>
      <c r="W124" s="142"/>
    </row>
    <row r="125" spans="11:23" s="145" customFormat="1" x14ac:dyDescent="0.2">
      <c r="K125" s="224"/>
      <c r="L125" s="147"/>
      <c r="M125" s="147"/>
      <c r="N125" s="147"/>
      <c r="O125" s="147"/>
      <c r="P125" s="148"/>
      <c r="Q125" s="148"/>
      <c r="R125" s="148"/>
      <c r="S125" s="148"/>
      <c r="W125" s="142"/>
    </row>
    <row r="126" spans="11:23" s="145" customFormat="1" x14ac:dyDescent="0.2">
      <c r="K126" s="224"/>
      <c r="L126" s="147"/>
      <c r="M126" s="147"/>
      <c r="N126" s="147"/>
      <c r="O126" s="147"/>
      <c r="P126" s="148"/>
      <c r="Q126" s="148"/>
      <c r="R126" s="148"/>
      <c r="S126" s="148"/>
      <c r="W126" s="142"/>
    </row>
    <row r="127" spans="11:23" s="145" customFormat="1" x14ac:dyDescent="0.2">
      <c r="K127" s="224"/>
      <c r="L127" s="147"/>
      <c r="M127" s="147"/>
      <c r="N127" s="147"/>
      <c r="O127" s="147"/>
      <c r="P127" s="148"/>
      <c r="Q127" s="148"/>
      <c r="R127" s="148"/>
      <c r="S127" s="148"/>
      <c r="W127" s="142"/>
    </row>
    <row r="128" spans="11:23" s="145" customFormat="1" x14ac:dyDescent="0.2">
      <c r="K128" s="224"/>
      <c r="L128" s="147"/>
      <c r="M128" s="147"/>
      <c r="N128" s="147"/>
      <c r="O128" s="147"/>
      <c r="P128" s="148"/>
      <c r="Q128" s="148"/>
      <c r="R128" s="148"/>
      <c r="S128" s="148"/>
      <c r="W128" s="142"/>
    </row>
    <row r="129" spans="11:23" s="145" customFormat="1" x14ac:dyDescent="0.2">
      <c r="K129" s="224"/>
      <c r="L129" s="147"/>
      <c r="M129" s="147"/>
      <c r="N129" s="147"/>
      <c r="O129" s="147"/>
      <c r="P129" s="148"/>
      <c r="Q129" s="148"/>
      <c r="R129" s="148"/>
      <c r="S129" s="148"/>
      <c r="W129" s="142"/>
    </row>
    <row r="130" spans="11:23" s="145" customFormat="1" x14ac:dyDescent="0.2">
      <c r="K130" s="224"/>
      <c r="L130" s="147"/>
      <c r="M130" s="147"/>
      <c r="N130" s="147"/>
      <c r="O130" s="147"/>
      <c r="P130" s="148"/>
      <c r="Q130" s="148"/>
      <c r="R130" s="148"/>
      <c r="S130" s="148"/>
      <c r="W130" s="142"/>
    </row>
    <row r="131" spans="11:23" s="145" customFormat="1" x14ac:dyDescent="0.2">
      <c r="K131" s="224"/>
      <c r="L131" s="147"/>
      <c r="M131" s="147"/>
      <c r="N131" s="147"/>
      <c r="O131" s="147"/>
      <c r="P131" s="148"/>
      <c r="Q131" s="148"/>
      <c r="R131" s="148"/>
      <c r="S131" s="148"/>
      <c r="W131" s="142"/>
    </row>
    <row r="132" spans="11:23" s="145" customFormat="1" x14ac:dyDescent="0.2">
      <c r="K132" s="224"/>
      <c r="L132" s="147"/>
      <c r="M132" s="147"/>
      <c r="N132" s="147"/>
      <c r="O132" s="147"/>
      <c r="P132" s="148"/>
      <c r="Q132" s="148"/>
      <c r="R132" s="148"/>
      <c r="S132" s="148"/>
      <c r="W132" s="142"/>
    </row>
    <row r="133" spans="11:23" s="145" customFormat="1" x14ac:dyDescent="0.2">
      <c r="K133" s="224"/>
      <c r="L133" s="147"/>
      <c r="M133" s="147"/>
      <c r="N133" s="147"/>
      <c r="O133" s="147"/>
      <c r="P133" s="148"/>
      <c r="Q133" s="148"/>
      <c r="R133" s="148"/>
      <c r="S133" s="148"/>
      <c r="W133" s="142"/>
    </row>
    <row r="134" spans="11:23" s="145" customFormat="1" x14ac:dyDescent="0.2">
      <c r="K134" s="224"/>
      <c r="L134" s="147"/>
      <c r="M134" s="147"/>
      <c r="N134" s="147"/>
      <c r="O134" s="147"/>
      <c r="P134" s="148"/>
      <c r="Q134" s="148"/>
      <c r="R134" s="148"/>
      <c r="S134" s="148"/>
      <c r="W134" s="142"/>
    </row>
    <row r="135" spans="11:23" s="145" customFormat="1" x14ac:dyDescent="0.2">
      <c r="K135" s="224"/>
      <c r="L135" s="147"/>
      <c r="M135" s="147"/>
      <c r="N135" s="147"/>
      <c r="O135" s="147"/>
      <c r="P135" s="148"/>
      <c r="Q135" s="148"/>
      <c r="R135" s="148"/>
      <c r="S135" s="148"/>
      <c r="W135" s="142"/>
    </row>
    <row r="136" spans="11:23" s="145" customFormat="1" x14ac:dyDescent="0.2">
      <c r="K136" s="224"/>
      <c r="L136" s="147"/>
      <c r="M136" s="147"/>
      <c r="N136" s="147"/>
      <c r="O136" s="147"/>
      <c r="P136" s="148"/>
      <c r="Q136" s="148"/>
      <c r="R136" s="148"/>
      <c r="S136" s="148"/>
      <c r="W136" s="142"/>
    </row>
    <row r="137" spans="11:23" s="145" customFormat="1" x14ac:dyDescent="0.2">
      <c r="K137" s="224"/>
      <c r="L137" s="147"/>
      <c r="M137" s="147"/>
      <c r="N137" s="147"/>
      <c r="O137" s="147"/>
      <c r="P137" s="148"/>
      <c r="Q137" s="148"/>
      <c r="R137" s="148"/>
      <c r="S137" s="148"/>
      <c r="W137" s="142"/>
    </row>
    <row r="138" spans="11:23" s="145" customFormat="1" x14ac:dyDescent="0.2">
      <c r="K138" s="224"/>
      <c r="L138" s="147"/>
      <c r="M138" s="147"/>
      <c r="N138" s="147"/>
      <c r="O138" s="147"/>
      <c r="P138" s="148"/>
      <c r="Q138" s="148"/>
      <c r="R138" s="148"/>
      <c r="S138" s="148"/>
      <c r="W138" s="142"/>
    </row>
    <row r="139" spans="11:23" s="145" customFormat="1" x14ac:dyDescent="0.2">
      <c r="K139" s="224"/>
      <c r="L139" s="147"/>
      <c r="M139" s="147"/>
      <c r="N139" s="147"/>
      <c r="O139" s="147"/>
      <c r="P139" s="148"/>
      <c r="Q139" s="148"/>
      <c r="R139" s="148"/>
      <c r="S139" s="148"/>
      <c r="W139" s="142"/>
    </row>
    <row r="140" spans="11:23" s="145" customFormat="1" x14ac:dyDescent="0.2">
      <c r="K140" s="224"/>
      <c r="L140" s="147"/>
      <c r="M140" s="147"/>
      <c r="N140" s="147"/>
      <c r="O140" s="147"/>
      <c r="P140" s="148"/>
      <c r="Q140" s="148"/>
      <c r="R140" s="148"/>
      <c r="S140" s="148"/>
      <c r="W140" s="142"/>
    </row>
    <row r="141" spans="11:23" s="145" customFormat="1" x14ac:dyDescent="0.2">
      <c r="K141" s="224"/>
      <c r="L141" s="147"/>
      <c r="M141" s="147"/>
      <c r="N141" s="147"/>
      <c r="O141" s="147"/>
      <c r="P141" s="148"/>
      <c r="Q141" s="148"/>
      <c r="R141" s="148"/>
      <c r="S141" s="148"/>
      <c r="W141" s="142"/>
    </row>
    <row r="142" spans="11:23" s="145" customFormat="1" x14ac:dyDescent="0.2">
      <c r="K142" s="224"/>
      <c r="L142" s="147"/>
      <c r="M142" s="147"/>
      <c r="N142" s="147"/>
      <c r="O142" s="147"/>
      <c r="P142" s="148"/>
      <c r="Q142" s="148"/>
      <c r="R142" s="148"/>
      <c r="S142" s="148"/>
      <c r="W142" s="142"/>
    </row>
    <row r="143" spans="11:23" s="145" customFormat="1" x14ac:dyDescent="0.2">
      <c r="K143" s="224"/>
      <c r="L143" s="147"/>
      <c r="M143" s="147"/>
      <c r="N143" s="147"/>
      <c r="O143" s="147"/>
      <c r="P143" s="148"/>
      <c r="Q143" s="148"/>
      <c r="R143" s="148"/>
      <c r="S143" s="148"/>
      <c r="W143" s="142"/>
    </row>
    <row r="144" spans="11:23" s="145" customFormat="1" x14ac:dyDescent="0.2">
      <c r="K144" s="224"/>
      <c r="L144" s="147"/>
      <c r="M144" s="147"/>
      <c r="N144" s="147"/>
      <c r="O144" s="147"/>
      <c r="P144" s="148"/>
      <c r="Q144" s="148"/>
      <c r="R144" s="148"/>
      <c r="S144" s="148"/>
      <c r="W144" s="142"/>
    </row>
    <row r="145" spans="11:23" s="145" customFormat="1" x14ac:dyDescent="0.2">
      <c r="K145" s="224"/>
      <c r="L145" s="147"/>
      <c r="M145" s="147"/>
      <c r="N145" s="147"/>
      <c r="O145" s="147"/>
      <c r="P145" s="148"/>
      <c r="Q145" s="148"/>
      <c r="R145" s="148"/>
      <c r="S145" s="148"/>
      <c r="W145" s="142"/>
    </row>
    <row r="146" spans="11:23" s="145" customFormat="1" x14ac:dyDescent="0.2">
      <c r="K146" s="224"/>
      <c r="L146" s="147"/>
      <c r="M146" s="147"/>
      <c r="N146" s="147"/>
      <c r="O146" s="147"/>
      <c r="P146" s="148"/>
      <c r="Q146" s="148"/>
      <c r="R146" s="148"/>
      <c r="S146" s="148"/>
      <c r="W146" s="142"/>
    </row>
    <row r="147" spans="11:23" s="145" customFormat="1" x14ac:dyDescent="0.2">
      <c r="K147" s="224"/>
      <c r="L147" s="147"/>
      <c r="M147" s="147"/>
      <c r="N147" s="147"/>
      <c r="O147" s="147"/>
      <c r="P147" s="148"/>
      <c r="Q147" s="148"/>
      <c r="R147" s="148"/>
      <c r="S147" s="148"/>
      <c r="W147" s="142"/>
    </row>
    <row r="148" spans="11:23" s="145" customFormat="1" x14ac:dyDescent="0.2">
      <c r="K148" s="224"/>
      <c r="L148" s="147"/>
      <c r="M148" s="147"/>
      <c r="N148" s="147"/>
      <c r="O148" s="147"/>
      <c r="P148" s="148"/>
      <c r="Q148" s="148"/>
      <c r="R148" s="148"/>
      <c r="S148" s="148"/>
      <c r="W148" s="142"/>
    </row>
    <row r="149" spans="11:23" s="145" customFormat="1" x14ac:dyDescent="0.2">
      <c r="K149" s="224"/>
      <c r="L149" s="147"/>
      <c r="M149" s="147"/>
      <c r="N149" s="147"/>
      <c r="O149" s="147"/>
      <c r="P149" s="148"/>
      <c r="Q149" s="148"/>
      <c r="R149" s="148"/>
      <c r="S149" s="148"/>
      <c r="W149" s="142"/>
    </row>
    <row r="150" spans="11:23" s="145" customFormat="1" x14ac:dyDescent="0.2">
      <c r="K150" s="224"/>
      <c r="L150" s="147"/>
      <c r="M150" s="147"/>
      <c r="N150" s="147"/>
      <c r="O150" s="147"/>
      <c r="P150" s="148"/>
      <c r="Q150" s="148"/>
      <c r="R150" s="148"/>
      <c r="S150" s="148"/>
      <c r="W150" s="142"/>
    </row>
    <row r="151" spans="11:23" s="145" customFormat="1" x14ac:dyDescent="0.2">
      <c r="K151" s="224"/>
      <c r="L151" s="147"/>
      <c r="M151" s="147"/>
      <c r="N151" s="147"/>
      <c r="O151" s="147"/>
      <c r="P151" s="148"/>
      <c r="Q151" s="148"/>
      <c r="R151" s="148"/>
      <c r="S151" s="148"/>
      <c r="W151" s="142"/>
    </row>
    <row r="152" spans="11:23" s="145" customFormat="1" x14ac:dyDescent="0.2">
      <c r="K152" s="224"/>
      <c r="L152" s="147"/>
      <c r="M152" s="147"/>
      <c r="N152" s="147"/>
      <c r="O152" s="147"/>
      <c r="P152" s="148"/>
      <c r="Q152" s="148"/>
      <c r="R152" s="148"/>
      <c r="S152" s="148"/>
      <c r="W152" s="142"/>
    </row>
    <row r="153" spans="11:23" s="145" customFormat="1" x14ac:dyDescent="0.2">
      <c r="K153" s="224"/>
      <c r="L153" s="147"/>
      <c r="M153" s="147"/>
      <c r="N153" s="147"/>
      <c r="O153" s="147"/>
      <c r="P153" s="148"/>
      <c r="Q153" s="148"/>
      <c r="R153" s="148"/>
      <c r="S153" s="148"/>
      <c r="W153" s="142"/>
    </row>
    <row r="154" spans="11:23" s="145" customFormat="1" x14ac:dyDescent="0.2">
      <c r="K154" s="224"/>
      <c r="L154" s="147"/>
      <c r="M154" s="147"/>
      <c r="N154" s="147"/>
      <c r="O154" s="147"/>
      <c r="P154" s="148"/>
      <c r="Q154" s="148"/>
      <c r="R154" s="148"/>
      <c r="S154" s="148"/>
      <c r="W154" s="142"/>
    </row>
    <row r="155" spans="11:23" s="145" customFormat="1" x14ac:dyDescent="0.2">
      <c r="K155" s="224"/>
      <c r="L155" s="147"/>
      <c r="M155" s="147"/>
      <c r="N155" s="147"/>
      <c r="O155" s="147"/>
      <c r="P155" s="148"/>
      <c r="Q155" s="148"/>
      <c r="R155" s="148"/>
      <c r="S155" s="148"/>
      <c r="W155" s="142"/>
    </row>
    <row r="156" spans="11:23" s="145" customFormat="1" x14ac:dyDescent="0.2">
      <c r="K156" s="224"/>
      <c r="L156" s="147"/>
      <c r="M156" s="147"/>
      <c r="N156" s="147"/>
      <c r="O156" s="147"/>
      <c r="P156" s="148"/>
      <c r="Q156" s="148"/>
      <c r="R156" s="148"/>
      <c r="S156" s="148"/>
      <c r="W156" s="142"/>
    </row>
    <row r="157" spans="11:23" s="145" customFormat="1" x14ac:dyDescent="0.2">
      <c r="K157" s="224"/>
      <c r="L157" s="147"/>
      <c r="M157" s="147"/>
      <c r="N157" s="147"/>
      <c r="O157" s="147"/>
      <c r="P157" s="148"/>
      <c r="Q157" s="148"/>
      <c r="R157" s="148"/>
      <c r="S157" s="148"/>
      <c r="W157" s="142"/>
    </row>
    <row r="158" spans="11:23" s="145" customFormat="1" x14ac:dyDescent="0.2">
      <c r="K158" s="224"/>
      <c r="L158" s="147"/>
      <c r="M158" s="147"/>
      <c r="N158" s="147"/>
      <c r="O158" s="147"/>
      <c r="P158" s="148"/>
      <c r="Q158" s="148"/>
      <c r="R158" s="148"/>
      <c r="S158" s="148"/>
      <c r="W158" s="142"/>
    </row>
    <row r="159" spans="11:23" s="145" customFormat="1" x14ac:dyDescent="0.2">
      <c r="K159" s="224"/>
      <c r="L159" s="147"/>
      <c r="M159" s="147"/>
      <c r="N159" s="147"/>
      <c r="O159" s="147"/>
      <c r="P159" s="148"/>
      <c r="Q159" s="148"/>
      <c r="R159" s="148"/>
      <c r="S159" s="148"/>
      <c r="W159" s="142"/>
    </row>
    <row r="160" spans="11:23" s="145" customFormat="1" x14ac:dyDescent="0.2">
      <c r="K160" s="224"/>
      <c r="L160" s="147"/>
      <c r="M160" s="147"/>
      <c r="N160" s="147"/>
      <c r="O160" s="147"/>
      <c r="P160" s="148"/>
      <c r="Q160" s="148"/>
      <c r="R160" s="148"/>
      <c r="S160" s="148"/>
      <c r="W160" s="142"/>
    </row>
    <row r="161" spans="11:23" s="145" customFormat="1" x14ac:dyDescent="0.2">
      <c r="K161" s="224"/>
      <c r="L161" s="147"/>
      <c r="M161" s="147"/>
      <c r="N161" s="147"/>
      <c r="O161" s="147"/>
      <c r="P161" s="148"/>
      <c r="Q161" s="148"/>
      <c r="R161" s="148"/>
      <c r="S161" s="148"/>
      <c r="W161" s="142"/>
    </row>
    <row r="162" spans="11:23" s="145" customFormat="1" x14ac:dyDescent="0.2">
      <c r="K162" s="224"/>
      <c r="L162" s="147"/>
      <c r="M162" s="147"/>
      <c r="N162" s="147"/>
      <c r="O162" s="147"/>
      <c r="P162" s="148"/>
      <c r="Q162" s="148"/>
      <c r="R162" s="148"/>
      <c r="S162" s="148"/>
      <c r="W162" s="142"/>
    </row>
    <row r="163" spans="11:23" s="145" customFormat="1" x14ac:dyDescent="0.2">
      <c r="K163" s="224"/>
      <c r="L163" s="147"/>
      <c r="M163" s="147"/>
      <c r="N163" s="147"/>
      <c r="O163" s="147"/>
      <c r="P163" s="148"/>
      <c r="Q163" s="148"/>
      <c r="R163" s="148"/>
      <c r="S163" s="148"/>
      <c r="W163" s="142"/>
    </row>
    <row r="164" spans="11:23" s="145" customFormat="1" x14ac:dyDescent="0.2">
      <c r="K164" s="224"/>
      <c r="L164" s="147"/>
      <c r="M164" s="147"/>
      <c r="N164" s="147"/>
      <c r="O164" s="147"/>
      <c r="P164" s="148"/>
      <c r="Q164" s="148"/>
      <c r="R164" s="148"/>
      <c r="S164" s="148"/>
      <c r="W164" s="142"/>
    </row>
    <row r="165" spans="11:23" s="145" customFormat="1" x14ac:dyDescent="0.2">
      <c r="K165" s="224"/>
      <c r="L165" s="147"/>
      <c r="M165" s="147"/>
      <c r="N165" s="147"/>
      <c r="O165" s="147"/>
      <c r="P165" s="148"/>
      <c r="Q165" s="148"/>
      <c r="R165" s="148"/>
      <c r="S165" s="148"/>
      <c r="W165" s="142"/>
    </row>
    <row r="166" spans="11:23" s="145" customFormat="1" x14ac:dyDescent="0.2">
      <c r="K166" s="224"/>
      <c r="L166" s="147"/>
      <c r="M166" s="147"/>
      <c r="N166" s="147"/>
      <c r="O166" s="147"/>
      <c r="P166" s="148"/>
      <c r="Q166" s="148"/>
      <c r="R166" s="148"/>
      <c r="S166" s="148"/>
      <c r="W166" s="142"/>
    </row>
    <row r="167" spans="11:23" s="145" customFormat="1" x14ac:dyDescent="0.2">
      <c r="K167" s="224"/>
      <c r="L167" s="147"/>
      <c r="M167" s="147"/>
      <c r="N167" s="147"/>
      <c r="O167" s="147"/>
      <c r="P167" s="148"/>
      <c r="Q167" s="148"/>
      <c r="R167" s="148"/>
      <c r="S167" s="148"/>
      <c r="W167" s="142"/>
    </row>
    <row r="168" spans="11:23" s="145" customFormat="1" x14ac:dyDescent="0.2">
      <c r="K168" s="224"/>
      <c r="L168" s="147"/>
      <c r="M168" s="147"/>
      <c r="N168" s="147"/>
      <c r="O168" s="147"/>
      <c r="P168" s="148"/>
      <c r="Q168" s="148"/>
      <c r="R168" s="148"/>
      <c r="S168" s="148"/>
      <c r="W168" s="142"/>
    </row>
    <row r="169" spans="11:23" s="145" customFormat="1" x14ac:dyDescent="0.2">
      <c r="K169" s="224"/>
      <c r="L169" s="147"/>
      <c r="M169" s="147"/>
      <c r="N169" s="147"/>
      <c r="O169" s="147"/>
      <c r="P169" s="148"/>
      <c r="Q169" s="148"/>
      <c r="R169" s="148"/>
      <c r="S169" s="148"/>
      <c r="W169" s="142"/>
    </row>
    <row r="170" spans="11:23" s="145" customFormat="1" x14ac:dyDescent="0.2">
      <c r="K170" s="224"/>
      <c r="L170" s="147"/>
      <c r="M170" s="147"/>
      <c r="N170" s="147"/>
      <c r="O170" s="147"/>
      <c r="P170" s="148"/>
      <c r="Q170" s="148"/>
      <c r="R170" s="148"/>
      <c r="S170" s="148"/>
      <c r="W170" s="142"/>
    </row>
    <row r="171" spans="11:23" s="145" customFormat="1" x14ac:dyDescent="0.2">
      <c r="K171" s="224"/>
      <c r="L171" s="147"/>
      <c r="M171" s="147"/>
      <c r="N171" s="147"/>
      <c r="O171" s="147"/>
      <c r="P171" s="148"/>
      <c r="Q171" s="148"/>
      <c r="R171" s="148"/>
      <c r="S171" s="148"/>
      <c r="W171" s="142"/>
    </row>
    <row r="172" spans="11:23" s="145" customFormat="1" x14ac:dyDescent="0.2">
      <c r="K172" s="224"/>
      <c r="L172" s="147"/>
      <c r="M172" s="147"/>
      <c r="N172" s="147"/>
      <c r="O172" s="147"/>
      <c r="P172" s="148"/>
      <c r="Q172" s="148"/>
      <c r="R172" s="148"/>
      <c r="S172" s="148"/>
      <c r="W172" s="142"/>
    </row>
    <row r="173" spans="11:23" s="145" customFormat="1" x14ac:dyDescent="0.2">
      <c r="K173" s="224"/>
      <c r="L173" s="147"/>
      <c r="M173" s="147"/>
      <c r="N173" s="147"/>
      <c r="O173" s="147"/>
      <c r="P173" s="148"/>
      <c r="Q173" s="148"/>
      <c r="R173" s="148"/>
      <c r="S173" s="148"/>
      <c r="W173" s="142"/>
    </row>
    <row r="174" spans="11:23" s="145" customFormat="1" x14ac:dyDescent="0.2">
      <c r="K174" s="224"/>
      <c r="L174" s="147"/>
      <c r="M174" s="147"/>
      <c r="N174" s="147"/>
      <c r="O174" s="147"/>
      <c r="P174" s="148"/>
      <c r="Q174" s="148"/>
      <c r="R174" s="148"/>
      <c r="S174" s="148"/>
      <c r="W174" s="142"/>
    </row>
    <row r="175" spans="11:23" s="145" customFormat="1" x14ac:dyDescent="0.2">
      <c r="K175" s="224"/>
      <c r="L175" s="147"/>
      <c r="M175" s="147"/>
      <c r="N175" s="147"/>
      <c r="O175" s="147"/>
      <c r="P175" s="148"/>
      <c r="Q175" s="148"/>
      <c r="R175" s="148"/>
      <c r="S175" s="148"/>
      <c r="W175" s="142"/>
    </row>
    <row r="176" spans="11:23" s="145" customFormat="1" x14ac:dyDescent="0.2">
      <c r="K176" s="224"/>
      <c r="L176" s="147"/>
      <c r="M176" s="147"/>
      <c r="N176" s="147"/>
      <c r="O176" s="147"/>
      <c r="P176" s="148"/>
      <c r="Q176" s="148"/>
      <c r="R176" s="148"/>
      <c r="S176" s="148"/>
      <c r="W176" s="142"/>
    </row>
    <row r="177" spans="11:23" s="145" customFormat="1" x14ac:dyDescent="0.2">
      <c r="K177" s="224"/>
      <c r="L177" s="147"/>
      <c r="M177" s="147"/>
      <c r="N177" s="147"/>
      <c r="O177" s="147"/>
      <c r="P177" s="148"/>
      <c r="Q177" s="148"/>
      <c r="R177" s="148"/>
      <c r="S177" s="148"/>
      <c r="W177" s="142"/>
    </row>
    <row r="178" spans="11:23" s="145" customFormat="1" x14ac:dyDescent="0.2">
      <c r="K178" s="224"/>
      <c r="L178" s="147"/>
      <c r="M178" s="147"/>
      <c r="N178" s="147"/>
      <c r="O178" s="147"/>
      <c r="P178" s="148"/>
      <c r="Q178" s="148"/>
      <c r="R178" s="148"/>
      <c r="S178" s="148"/>
      <c r="W178" s="142"/>
    </row>
    <row r="179" spans="11:23" s="145" customFormat="1" x14ac:dyDescent="0.2">
      <c r="K179" s="224"/>
      <c r="L179" s="147"/>
      <c r="M179" s="147"/>
      <c r="N179" s="147"/>
      <c r="O179" s="147"/>
      <c r="P179" s="148"/>
      <c r="Q179" s="148"/>
      <c r="R179" s="148"/>
      <c r="S179" s="148"/>
      <c r="W179" s="142"/>
    </row>
    <row r="180" spans="11:23" s="145" customFormat="1" x14ac:dyDescent="0.2">
      <c r="K180" s="224"/>
      <c r="L180" s="147"/>
      <c r="M180" s="147"/>
      <c r="N180" s="147"/>
      <c r="O180" s="147"/>
      <c r="P180" s="148"/>
      <c r="Q180" s="148"/>
      <c r="R180" s="148"/>
      <c r="S180" s="148"/>
      <c r="W180" s="142"/>
    </row>
    <row r="181" spans="11:23" s="145" customFormat="1" x14ac:dyDescent="0.2">
      <c r="K181" s="224"/>
      <c r="L181" s="147"/>
      <c r="M181" s="147"/>
      <c r="N181" s="147"/>
      <c r="O181" s="147"/>
      <c r="P181" s="148"/>
      <c r="Q181" s="148"/>
      <c r="R181" s="148"/>
      <c r="S181" s="148"/>
      <c r="W181" s="142"/>
    </row>
    <row r="182" spans="11:23" s="145" customFormat="1" x14ac:dyDescent="0.2">
      <c r="K182" s="224"/>
      <c r="L182" s="147"/>
      <c r="M182" s="147"/>
      <c r="N182" s="147"/>
      <c r="O182" s="147"/>
      <c r="P182" s="148"/>
      <c r="Q182" s="148"/>
      <c r="R182" s="148"/>
      <c r="S182" s="148"/>
      <c r="W182" s="142"/>
    </row>
    <row r="183" spans="11:23" s="145" customFormat="1" x14ac:dyDescent="0.2">
      <c r="K183" s="224"/>
      <c r="L183" s="147"/>
      <c r="M183" s="147"/>
      <c r="N183" s="147"/>
      <c r="O183" s="147"/>
      <c r="P183" s="148"/>
      <c r="Q183" s="148"/>
      <c r="R183" s="148"/>
      <c r="S183" s="148"/>
      <c r="W183" s="142"/>
    </row>
    <row r="184" spans="11:23" s="145" customFormat="1" x14ac:dyDescent="0.2">
      <c r="K184" s="224"/>
      <c r="L184" s="147"/>
      <c r="M184" s="147"/>
      <c r="N184" s="147"/>
      <c r="O184" s="147"/>
      <c r="P184" s="148"/>
      <c r="Q184" s="148"/>
      <c r="R184" s="148"/>
      <c r="S184" s="148"/>
      <c r="W184" s="142"/>
    </row>
    <row r="185" spans="11:23" s="145" customFormat="1" x14ac:dyDescent="0.2">
      <c r="K185" s="224"/>
      <c r="L185" s="147"/>
      <c r="M185" s="147"/>
      <c r="N185" s="147"/>
      <c r="O185" s="147"/>
      <c r="P185" s="148"/>
      <c r="Q185" s="148"/>
      <c r="R185" s="148"/>
      <c r="S185" s="148"/>
      <c r="W185" s="142"/>
    </row>
    <row r="186" spans="11:23" s="145" customFormat="1" x14ac:dyDescent="0.2">
      <c r="K186" s="224"/>
      <c r="L186" s="147"/>
      <c r="M186" s="147"/>
      <c r="N186" s="147"/>
      <c r="O186" s="147"/>
      <c r="P186" s="148"/>
      <c r="Q186" s="148"/>
      <c r="R186" s="148"/>
      <c r="S186" s="148"/>
      <c r="W186" s="142"/>
    </row>
    <row r="187" spans="11:23" s="145" customFormat="1" x14ac:dyDescent="0.2">
      <c r="K187" s="224"/>
      <c r="L187" s="147"/>
      <c r="M187" s="147"/>
      <c r="N187" s="147"/>
      <c r="O187" s="147"/>
      <c r="P187" s="148"/>
      <c r="Q187" s="148"/>
      <c r="R187" s="148"/>
      <c r="S187" s="148"/>
      <c r="W187" s="142"/>
    </row>
    <row r="188" spans="11:23" s="145" customFormat="1" x14ac:dyDescent="0.2">
      <c r="K188" s="224"/>
      <c r="L188" s="147"/>
      <c r="M188" s="147"/>
      <c r="N188" s="147"/>
      <c r="O188" s="147"/>
      <c r="P188" s="148"/>
      <c r="Q188" s="148"/>
      <c r="R188" s="148"/>
      <c r="S188" s="148"/>
      <c r="W188" s="142"/>
    </row>
    <row r="189" spans="11:23" s="145" customFormat="1" x14ac:dyDescent="0.2">
      <c r="K189" s="224"/>
      <c r="L189" s="147"/>
      <c r="M189" s="147"/>
      <c r="N189" s="147"/>
      <c r="O189" s="147"/>
      <c r="P189" s="148"/>
      <c r="Q189" s="148"/>
      <c r="R189" s="148"/>
      <c r="S189" s="148"/>
      <c r="W189" s="142"/>
    </row>
    <row r="190" spans="11:23" s="145" customFormat="1" x14ac:dyDescent="0.2">
      <c r="K190" s="224"/>
      <c r="L190" s="147"/>
      <c r="M190" s="147"/>
      <c r="N190" s="147"/>
      <c r="O190" s="147"/>
      <c r="P190" s="148"/>
      <c r="Q190" s="148"/>
      <c r="R190" s="148"/>
      <c r="S190" s="148"/>
      <c r="W190" s="142"/>
    </row>
    <row r="191" spans="11:23" s="145" customFormat="1" x14ac:dyDescent="0.2">
      <c r="K191" s="224"/>
      <c r="L191" s="147"/>
      <c r="M191" s="147"/>
      <c r="N191" s="147"/>
      <c r="O191" s="147"/>
      <c r="P191" s="148"/>
      <c r="Q191" s="148"/>
      <c r="R191" s="148"/>
      <c r="S191" s="148"/>
      <c r="W191" s="142"/>
    </row>
    <row r="192" spans="11:23" s="145" customFormat="1" x14ac:dyDescent="0.2">
      <c r="K192" s="224"/>
      <c r="L192" s="147"/>
      <c r="M192" s="147"/>
      <c r="N192" s="147"/>
      <c r="O192" s="147"/>
      <c r="P192" s="148"/>
      <c r="Q192" s="148"/>
      <c r="R192" s="148"/>
      <c r="S192" s="148"/>
      <c r="W192" s="142"/>
    </row>
    <row r="193" spans="11:23" s="145" customFormat="1" x14ac:dyDescent="0.2">
      <c r="K193" s="224"/>
      <c r="L193" s="147"/>
      <c r="M193" s="147"/>
      <c r="N193" s="147"/>
      <c r="O193" s="147"/>
      <c r="P193" s="148"/>
      <c r="Q193" s="148"/>
      <c r="R193" s="148"/>
      <c r="S193" s="148"/>
      <c r="W193" s="142"/>
    </row>
    <row r="194" spans="11:23" s="145" customFormat="1" x14ac:dyDescent="0.2">
      <c r="K194" s="224"/>
      <c r="L194" s="147"/>
      <c r="M194" s="147"/>
      <c r="N194" s="147"/>
      <c r="O194" s="147"/>
      <c r="P194" s="148"/>
      <c r="Q194" s="148"/>
      <c r="R194" s="148"/>
      <c r="S194" s="148"/>
      <c r="W194" s="142"/>
    </row>
    <row r="195" spans="11:23" s="145" customFormat="1" x14ac:dyDescent="0.2">
      <c r="K195" s="224"/>
      <c r="L195" s="147"/>
      <c r="M195" s="147"/>
      <c r="N195" s="147"/>
      <c r="O195" s="147"/>
      <c r="P195" s="148"/>
      <c r="Q195" s="148"/>
      <c r="R195" s="148"/>
      <c r="S195" s="148"/>
      <c r="W195" s="142"/>
    </row>
    <row r="196" spans="11:23" s="145" customFormat="1" x14ac:dyDescent="0.2">
      <c r="K196" s="224"/>
      <c r="L196" s="147"/>
      <c r="M196" s="147"/>
      <c r="N196" s="147"/>
      <c r="O196" s="147"/>
      <c r="P196" s="148"/>
      <c r="Q196" s="148"/>
      <c r="R196" s="148"/>
      <c r="S196" s="148"/>
      <c r="W196" s="142"/>
    </row>
    <row r="197" spans="11:23" s="145" customFormat="1" x14ac:dyDescent="0.2">
      <c r="K197" s="224"/>
      <c r="L197" s="147"/>
      <c r="M197" s="147"/>
      <c r="N197" s="147"/>
      <c r="O197" s="147"/>
      <c r="P197" s="148"/>
      <c r="Q197" s="148"/>
      <c r="R197" s="148"/>
      <c r="S197" s="148"/>
      <c r="W197" s="142"/>
    </row>
    <row r="198" spans="11:23" s="145" customFormat="1" x14ac:dyDescent="0.2">
      <c r="K198" s="224"/>
      <c r="L198" s="147"/>
      <c r="M198" s="147"/>
      <c r="N198" s="147"/>
      <c r="O198" s="147"/>
      <c r="P198" s="148"/>
      <c r="Q198" s="148"/>
      <c r="R198" s="148"/>
      <c r="S198" s="148"/>
      <c r="W198" s="142"/>
    </row>
    <row r="199" spans="11:23" s="145" customFormat="1" x14ac:dyDescent="0.2">
      <c r="K199" s="224"/>
      <c r="L199" s="147"/>
      <c r="M199" s="147"/>
      <c r="N199" s="147"/>
      <c r="O199" s="147"/>
      <c r="P199" s="148"/>
      <c r="Q199" s="148"/>
      <c r="R199" s="148"/>
      <c r="S199" s="148"/>
      <c r="W199" s="142"/>
    </row>
    <row r="200" spans="11:23" s="145" customFormat="1" x14ac:dyDescent="0.2">
      <c r="K200" s="224"/>
      <c r="L200" s="147"/>
      <c r="M200" s="147"/>
      <c r="N200" s="147"/>
      <c r="O200" s="147"/>
      <c r="P200" s="148"/>
      <c r="Q200" s="148"/>
      <c r="R200" s="148"/>
      <c r="S200" s="148"/>
      <c r="W200" s="142"/>
    </row>
    <row r="201" spans="11:23" s="145" customFormat="1" x14ac:dyDescent="0.2">
      <c r="K201" s="224"/>
      <c r="L201" s="147"/>
      <c r="M201" s="147"/>
      <c r="N201" s="147"/>
      <c r="O201" s="147"/>
      <c r="P201" s="148"/>
      <c r="Q201" s="148"/>
      <c r="R201" s="148"/>
      <c r="S201" s="148"/>
      <c r="W201" s="142"/>
    </row>
    <row r="202" spans="11:23" s="145" customFormat="1" x14ac:dyDescent="0.2">
      <c r="K202" s="224"/>
      <c r="L202" s="147"/>
      <c r="M202" s="147"/>
      <c r="N202" s="147"/>
      <c r="O202" s="147"/>
      <c r="P202" s="148"/>
      <c r="Q202" s="148"/>
      <c r="R202" s="148"/>
      <c r="S202" s="148"/>
      <c r="W202" s="142"/>
    </row>
    <row r="203" spans="11:23" s="145" customFormat="1" x14ac:dyDescent="0.2">
      <c r="K203" s="224"/>
      <c r="L203" s="147"/>
      <c r="M203" s="147"/>
      <c r="N203" s="147"/>
      <c r="O203" s="147"/>
      <c r="P203" s="148"/>
      <c r="Q203" s="148"/>
      <c r="R203" s="148"/>
      <c r="S203" s="148"/>
      <c r="W203" s="142"/>
    </row>
    <row r="204" spans="11:23" s="145" customFormat="1" x14ac:dyDescent="0.2">
      <c r="K204" s="224"/>
      <c r="L204" s="147"/>
      <c r="M204" s="147"/>
      <c r="N204" s="147"/>
      <c r="O204" s="147"/>
      <c r="P204" s="148"/>
      <c r="Q204" s="148"/>
      <c r="R204" s="148"/>
      <c r="S204" s="148"/>
      <c r="W204" s="142"/>
    </row>
    <row r="205" spans="11:23" s="145" customFormat="1" x14ac:dyDescent="0.2">
      <c r="K205" s="224"/>
      <c r="L205" s="147"/>
      <c r="M205" s="147"/>
      <c r="N205" s="147"/>
      <c r="O205" s="147"/>
      <c r="P205" s="148"/>
      <c r="Q205" s="148"/>
      <c r="R205" s="148"/>
      <c r="S205" s="148"/>
      <c r="W205" s="142"/>
    </row>
    <row r="206" spans="11:23" s="145" customFormat="1" x14ac:dyDescent="0.2">
      <c r="K206" s="224"/>
      <c r="L206" s="147"/>
      <c r="M206" s="147"/>
      <c r="N206" s="147"/>
      <c r="O206" s="147"/>
      <c r="P206" s="148"/>
      <c r="Q206" s="148"/>
      <c r="R206" s="148"/>
      <c r="S206" s="148"/>
      <c r="W206" s="142"/>
    </row>
    <row r="207" spans="11:23" s="145" customFormat="1" x14ac:dyDescent="0.2">
      <c r="K207" s="224"/>
      <c r="L207" s="147"/>
      <c r="M207" s="147"/>
      <c r="N207" s="147"/>
      <c r="O207" s="147"/>
      <c r="P207" s="148"/>
      <c r="Q207" s="148"/>
      <c r="R207" s="148"/>
      <c r="S207" s="148"/>
      <c r="W207" s="142"/>
    </row>
    <row r="208" spans="11:23" s="145" customFormat="1" x14ac:dyDescent="0.2">
      <c r="K208" s="224"/>
      <c r="L208" s="147"/>
      <c r="M208" s="147"/>
      <c r="N208" s="147"/>
      <c r="O208" s="147"/>
      <c r="P208" s="148"/>
      <c r="Q208" s="148"/>
      <c r="R208" s="148"/>
      <c r="S208" s="148"/>
      <c r="W208" s="142"/>
    </row>
    <row r="209" spans="11:23" s="145" customFormat="1" x14ac:dyDescent="0.2">
      <c r="K209" s="224"/>
      <c r="L209" s="147"/>
      <c r="M209" s="147"/>
      <c r="N209" s="147"/>
      <c r="O209" s="147"/>
      <c r="P209" s="148"/>
      <c r="Q209" s="148"/>
      <c r="R209" s="148"/>
      <c r="S209" s="148"/>
      <c r="W209" s="142"/>
    </row>
    <row r="210" spans="11:23" s="145" customFormat="1" x14ac:dyDescent="0.2">
      <c r="K210" s="224"/>
      <c r="L210" s="147"/>
      <c r="M210" s="147"/>
      <c r="N210" s="147"/>
      <c r="O210" s="147"/>
      <c r="P210" s="148"/>
      <c r="Q210" s="148"/>
      <c r="R210" s="148"/>
      <c r="S210" s="148"/>
      <c r="W210" s="142"/>
    </row>
    <row r="211" spans="11:23" s="145" customFormat="1" x14ac:dyDescent="0.2">
      <c r="K211" s="224"/>
      <c r="L211" s="147"/>
      <c r="M211" s="147"/>
      <c r="N211" s="147"/>
      <c r="O211" s="147"/>
      <c r="P211" s="148"/>
      <c r="Q211" s="148"/>
      <c r="R211" s="148"/>
      <c r="S211" s="148"/>
      <c r="W211" s="142"/>
    </row>
    <row r="212" spans="11:23" s="145" customFormat="1" x14ac:dyDescent="0.2">
      <c r="K212" s="224"/>
      <c r="L212" s="147"/>
      <c r="M212" s="147"/>
      <c r="N212" s="147"/>
      <c r="O212" s="147"/>
      <c r="P212" s="148"/>
      <c r="Q212" s="148"/>
      <c r="R212" s="148"/>
      <c r="S212" s="148"/>
      <c r="W212" s="142"/>
    </row>
    <row r="213" spans="11:23" s="145" customFormat="1" x14ac:dyDescent="0.2">
      <c r="K213" s="224"/>
      <c r="L213" s="147"/>
      <c r="M213" s="147"/>
      <c r="N213" s="147"/>
      <c r="O213" s="147"/>
      <c r="P213" s="148"/>
      <c r="Q213" s="148"/>
      <c r="R213" s="148"/>
      <c r="S213" s="148"/>
      <c r="W213" s="142"/>
    </row>
    <row r="214" spans="11:23" s="145" customFormat="1" x14ac:dyDescent="0.2">
      <c r="K214" s="224"/>
      <c r="L214" s="147"/>
      <c r="M214" s="147"/>
      <c r="N214" s="147"/>
      <c r="O214" s="147"/>
      <c r="P214" s="148"/>
      <c r="Q214" s="148"/>
      <c r="R214" s="148"/>
      <c r="S214" s="148"/>
      <c r="W214" s="142"/>
    </row>
    <row r="215" spans="11:23" s="145" customFormat="1" x14ac:dyDescent="0.2">
      <c r="K215" s="224"/>
      <c r="L215" s="147"/>
      <c r="M215" s="147"/>
      <c r="N215" s="147"/>
      <c r="O215" s="147"/>
      <c r="P215" s="148"/>
      <c r="Q215" s="148"/>
      <c r="R215" s="148"/>
      <c r="S215" s="148"/>
      <c r="W215" s="142"/>
    </row>
    <row r="216" spans="11:23" s="145" customFormat="1" x14ac:dyDescent="0.2">
      <c r="K216" s="224"/>
      <c r="L216" s="147"/>
      <c r="M216" s="147"/>
      <c r="N216" s="147"/>
      <c r="O216" s="147"/>
      <c r="P216" s="148"/>
      <c r="Q216" s="148"/>
      <c r="R216" s="148"/>
      <c r="S216" s="148"/>
      <c r="W216" s="142"/>
    </row>
    <row r="217" spans="11:23" s="145" customFormat="1" x14ac:dyDescent="0.2">
      <c r="K217" s="224"/>
      <c r="L217" s="147"/>
      <c r="M217" s="147"/>
      <c r="N217" s="147"/>
      <c r="O217" s="147"/>
      <c r="P217" s="148"/>
      <c r="Q217" s="148"/>
      <c r="R217" s="148"/>
      <c r="S217" s="148"/>
      <c r="W217" s="142"/>
    </row>
    <row r="218" spans="11:23" s="145" customFormat="1" x14ac:dyDescent="0.2">
      <c r="K218" s="224"/>
      <c r="L218" s="147"/>
      <c r="M218" s="147"/>
      <c r="N218" s="147"/>
      <c r="O218" s="147"/>
      <c r="P218" s="148"/>
      <c r="Q218" s="148"/>
      <c r="R218" s="148"/>
      <c r="S218" s="148"/>
      <c r="W218" s="142"/>
    </row>
    <row r="219" spans="11:23" s="145" customFormat="1" x14ac:dyDescent="0.2">
      <c r="K219" s="224"/>
      <c r="L219" s="147"/>
      <c r="M219" s="147"/>
      <c r="N219" s="147"/>
      <c r="O219" s="147"/>
      <c r="P219" s="148"/>
      <c r="Q219" s="148"/>
      <c r="R219" s="148"/>
      <c r="S219" s="148"/>
      <c r="W219" s="142"/>
    </row>
    <row r="220" spans="11:23" s="145" customFormat="1" x14ac:dyDescent="0.2">
      <c r="K220" s="224"/>
      <c r="L220" s="147"/>
      <c r="M220" s="147"/>
      <c r="N220" s="147"/>
      <c r="O220" s="147"/>
      <c r="P220" s="148"/>
      <c r="Q220" s="148"/>
      <c r="R220" s="148"/>
      <c r="S220" s="148"/>
      <c r="W220" s="142"/>
    </row>
    <row r="221" spans="11:23" s="145" customFormat="1" x14ac:dyDescent="0.2">
      <c r="K221" s="224"/>
      <c r="L221" s="147"/>
      <c r="M221" s="147"/>
      <c r="N221" s="147"/>
      <c r="O221" s="147"/>
      <c r="P221" s="148"/>
      <c r="Q221" s="148"/>
      <c r="R221" s="148"/>
      <c r="S221" s="148"/>
      <c r="W221" s="142"/>
    </row>
    <row r="222" spans="11:23" s="145" customFormat="1" x14ac:dyDescent="0.2">
      <c r="K222" s="224"/>
      <c r="L222" s="147"/>
      <c r="M222" s="147"/>
      <c r="N222" s="147"/>
      <c r="O222" s="147"/>
      <c r="P222" s="148"/>
      <c r="Q222" s="148"/>
      <c r="R222" s="148"/>
      <c r="S222" s="148"/>
      <c r="W222" s="142"/>
    </row>
    <row r="223" spans="11:23" s="145" customFormat="1" x14ac:dyDescent="0.2">
      <c r="K223" s="224"/>
      <c r="L223" s="147"/>
      <c r="M223" s="147"/>
      <c r="N223" s="147"/>
      <c r="O223" s="147"/>
      <c r="P223" s="148"/>
      <c r="Q223" s="148"/>
      <c r="R223" s="148"/>
      <c r="S223" s="148"/>
      <c r="W223" s="142"/>
    </row>
    <row r="224" spans="11:23" s="145" customFormat="1" x14ac:dyDescent="0.2">
      <c r="K224" s="224"/>
      <c r="L224" s="147"/>
      <c r="M224" s="147"/>
      <c r="N224" s="147"/>
      <c r="O224" s="147"/>
      <c r="P224" s="148"/>
      <c r="Q224" s="148"/>
      <c r="R224" s="148"/>
      <c r="S224" s="148"/>
      <c r="W224" s="142"/>
    </row>
    <row r="225" spans="11:23" s="145" customFormat="1" x14ac:dyDescent="0.2">
      <c r="K225" s="224"/>
      <c r="L225" s="147"/>
      <c r="M225" s="147"/>
      <c r="N225" s="147"/>
      <c r="O225" s="147"/>
      <c r="P225" s="148"/>
      <c r="Q225" s="148"/>
      <c r="R225" s="148"/>
      <c r="S225" s="148"/>
      <c r="W225" s="142"/>
    </row>
    <row r="226" spans="11:23" s="145" customFormat="1" x14ac:dyDescent="0.2">
      <c r="K226" s="224"/>
      <c r="L226" s="147"/>
      <c r="M226" s="147"/>
      <c r="N226" s="147"/>
      <c r="O226" s="147"/>
      <c r="P226" s="148"/>
      <c r="Q226" s="148"/>
      <c r="R226" s="148"/>
      <c r="S226" s="148"/>
      <c r="W226" s="142"/>
    </row>
    <row r="227" spans="11:23" s="145" customFormat="1" x14ac:dyDescent="0.2">
      <c r="K227" s="224"/>
      <c r="L227" s="147"/>
      <c r="M227" s="147"/>
      <c r="N227" s="147"/>
      <c r="O227" s="147"/>
      <c r="P227" s="148"/>
      <c r="Q227" s="148"/>
      <c r="R227" s="148"/>
      <c r="S227" s="148"/>
      <c r="W227" s="142"/>
    </row>
    <row r="228" spans="11:23" s="145" customFormat="1" x14ac:dyDescent="0.2">
      <c r="K228" s="224"/>
      <c r="L228" s="147"/>
      <c r="M228" s="147"/>
      <c r="N228" s="147"/>
      <c r="O228" s="147"/>
      <c r="P228" s="148"/>
      <c r="Q228" s="148"/>
      <c r="R228" s="148"/>
      <c r="S228" s="148"/>
      <c r="W228" s="142"/>
    </row>
    <row r="229" spans="11:23" s="145" customFormat="1" x14ac:dyDescent="0.2">
      <c r="K229" s="224"/>
      <c r="L229" s="147"/>
      <c r="M229" s="147"/>
      <c r="N229" s="147"/>
      <c r="O229" s="147"/>
      <c r="P229" s="148"/>
      <c r="Q229" s="148"/>
      <c r="R229" s="148"/>
      <c r="S229" s="148"/>
      <c r="W229" s="142"/>
    </row>
    <row r="230" spans="11:23" s="145" customFormat="1" x14ac:dyDescent="0.2">
      <c r="K230" s="224"/>
      <c r="L230" s="147"/>
      <c r="M230" s="147"/>
      <c r="N230" s="147"/>
      <c r="O230" s="147"/>
      <c r="P230" s="148"/>
      <c r="Q230" s="148"/>
      <c r="R230" s="148"/>
      <c r="S230" s="148"/>
      <c r="W230" s="142"/>
    </row>
    <row r="231" spans="11:23" s="145" customFormat="1" x14ac:dyDescent="0.2">
      <c r="K231" s="224"/>
      <c r="L231" s="147"/>
      <c r="M231" s="147"/>
      <c r="N231" s="147"/>
      <c r="O231" s="147"/>
      <c r="P231" s="148"/>
      <c r="Q231" s="148"/>
      <c r="R231" s="148"/>
      <c r="S231" s="148"/>
      <c r="W231" s="142"/>
    </row>
    <row r="232" spans="11:23" s="145" customFormat="1" x14ac:dyDescent="0.2">
      <c r="K232" s="224"/>
      <c r="L232" s="147"/>
      <c r="M232" s="147"/>
      <c r="N232" s="147"/>
      <c r="O232" s="147"/>
      <c r="P232" s="148"/>
      <c r="Q232" s="148"/>
      <c r="R232" s="148"/>
      <c r="S232" s="148"/>
      <c r="W232" s="142"/>
    </row>
    <row r="233" spans="11:23" s="145" customFormat="1" x14ac:dyDescent="0.2">
      <c r="K233" s="224"/>
      <c r="L233" s="147"/>
      <c r="M233" s="147"/>
      <c r="N233" s="147"/>
      <c r="O233" s="147"/>
      <c r="P233" s="148"/>
      <c r="Q233" s="148"/>
      <c r="R233" s="148"/>
      <c r="S233" s="148"/>
      <c r="W233" s="142"/>
    </row>
    <row r="234" spans="11:23" s="145" customFormat="1" x14ac:dyDescent="0.2">
      <c r="K234" s="224"/>
      <c r="L234" s="147"/>
      <c r="M234" s="147"/>
      <c r="N234" s="147"/>
      <c r="O234" s="147"/>
      <c r="P234" s="148"/>
      <c r="Q234" s="148"/>
      <c r="R234" s="148"/>
      <c r="S234" s="148"/>
      <c r="W234" s="142"/>
    </row>
  </sheetData>
  <sheetProtection algorithmName="SHA-512" hashValue="/pM2w10Zoq9lbdQgt9E7WYgsylK/nXU1sATXeq97hcjkIxWl5wmObWW5OQiUsrtI3BezD57hsMKZo2IZUP/cuQ==" saltValue="hF/PzMzWRktyUGd5gR89Ig==" spinCount="100000" sheet="1" scenarios="1" selectLockedCells="1" selectUnlockedCells="1"/>
  <pageMargins left="0.7" right="0.2" top="0.75" bottom="0.75" header="0.3" footer="0.3"/>
  <pageSetup scale="54" orientation="landscape"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271EE-3124-C041-ABDD-EA6A4E456764}">
  <sheetPr>
    <tabColor theme="4" tint="0.59999389629810485"/>
    <pageSetUpPr fitToPage="1"/>
  </sheetPr>
  <dimension ref="A1:CB176"/>
  <sheetViews>
    <sheetView zoomScaleNormal="100" workbookViewId="0">
      <selection activeCell="O29" sqref="O29"/>
    </sheetView>
  </sheetViews>
  <sheetFormatPr baseColWidth="10" defaultRowHeight="16" x14ac:dyDescent="0.2"/>
  <cols>
    <col min="1" max="1" width="7" customWidth="1"/>
    <col min="2" max="2" width="21.1640625" customWidth="1"/>
    <col min="3" max="10" width="10.5" customWidth="1"/>
    <col min="11" max="11" width="10.5" style="225" customWidth="1"/>
    <col min="12" max="15" width="10.5" style="39" customWidth="1"/>
    <col min="16" max="19" width="10.5" style="41" customWidth="1"/>
    <col min="20" max="22" width="12.33203125" customWidth="1"/>
    <col min="23" max="23" width="10.83203125" style="142"/>
    <col min="24" max="24" width="6.83203125" style="145" customWidth="1"/>
    <col min="25" max="66" width="10.83203125" style="145"/>
  </cols>
  <sheetData>
    <row r="1" spans="1:80" s="139" customFormat="1" ht="30" customHeight="1" thickBot="1" x14ac:dyDescent="0.25">
      <c r="A1" s="138" t="s">
        <v>134</v>
      </c>
      <c r="K1" s="216"/>
      <c r="L1" s="140"/>
      <c r="M1" s="140"/>
      <c r="N1" s="140"/>
      <c r="O1" s="140"/>
      <c r="P1" s="141"/>
      <c r="Q1" s="141"/>
      <c r="R1" s="141"/>
      <c r="S1" s="141"/>
    </row>
    <row r="2" spans="1:80" s="45" customFormat="1" ht="33" customHeight="1" thickBot="1" x14ac:dyDescent="0.25">
      <c r="A2" s="59" t="s">
        <v>90</v>
      </c>
      <c r="C2" s="46"/>
      <c r="D2" s="47"/>
      <c r="E2" s="47" t="s">
        <v>93</v>
      </c>
      <c r="F2" s="47"/>
      <c r="G2" s="47"/>
      <c r="H2" s="48"/>
      <c r="I2" s="49"/>
      <c r="J2" s="49"/>
      <c r="K2" s="217"/>
      <c r="L2" s="50" t="s">
        <v>91</v>
      </c>
      <c r="M2" s="51"/>
      <c r="N2" s="51"/>
      <c r="O2" s="52"/>
      <c r="P2" s="53"/>
      <c r="Q2" s="54" t="s">
        <v>92</v>
      </c>
      <c r="R2" s="54"/>
      <c r="S2" s="55"/>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row>
    <row r="3" spans="1:80" s="40" customFormat="1" ht="24" customHeight="1" thickBot="1" x14ac:dyDescent="0.25">
      <c r="A3" s="142"/>
      <c r="B3" s="143"/>
      <c r="C3" s="67" t="s">
        <v>1</v>
      </c>
      <c r="D3" s="56" t="s">
        <v>2</v>
      </c>
      <c r="E3" s="56" t="s">
        <v>3</v>
      </c>
      <c r="F3" s="233" t="s">
        <v>12</v>
      </c>
      <c r="G3" s="244" t="s">
        <v>165</v>
      </c>
      <c r="H3" s="76" t="s">
        <v>13</v>
      </c>
      <c r="I3" s="73" t="s">
        <v>4</v>
      </c>
      <c r="J3" s="56" t="s">
        <v>171</v>
      </c>
      <c r="K3" s="218" t="s">
        <v>85</v>
      </c>
      <c r="L3" s="57" t="s">
        <v>75</v>
      </c>
      <c r="M3" s="57" t="s">
        <v>76</v>
      </c>
      <c r="N3" s="57" t="s">
        <v>77</v>
      </c>
      <c r="O3" s="84" t="s">
        <v>78</v>
      </c>
      <c r="P3" s="89" t="s">
        <v>79</v>
      </c>
      <c r="Q3" s="58" t="s">
        <v>80</v>
      </c>
      <c r="R3" s="58" t="s">
        <v>81</v>
      </c>
      <c r="S3" s="68" t="s">
        <v>82</v>
      </c>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row>
    <row r="4" spans="1:80" s="40" customFormat="1" ht="30" customHeight="1" thickBot="1" x14ac:dyDescent="0.25">
      <c r="A4" s="149" t="s">
        <v>176</v>
      </c>
      <c r="B4" s="149"/>
      <c r="C4" s="150">
        <v>6.3200000000000006E-2</v>
      </c>
      <c r="D4" s="151">
        <v>5.1299999999999998E-2</v>
      </c>
      <c r="E4" s="151">
        <v>7.6200000000000004E-2</v>
      </c>
      <c r="F4" s="151">
        <v>6.7299999999999999E-2</v>
      </c>
      <c r="G4" s="238" t="s">
        <v>166</v>
      </c>
      <c r="H4" s="152" t="s">
        <v>89</v>
      </c>
      <c r="I4" s="153">
        <v>0.2</v>
      </c>
      <c r="J4" s="154">
        <v>0.2</v>
      </c>
      <c r="K4" s="219"/>
      <c r="L4" s="154">
        <v>0.2</v>
      </c>
      <c r="M4" s="154">
        <v>0.2</v>
      </c>
      <c r="N4" s="154">
        <v>0.2</v>
      </c>
      <c r="O4" s="155">
        <v>0.2</v>
      </c>
      <c r="P4" s="156">
        <v>0.2</v>
      </c>
      <c r="Q4" s="154">
        <v>0.2</v>
      </c>
      <c r="R4" s="154">
        <v>0.2</v>
      </c>
      <c r="S4" s="155">
        <v>0.2</v>
      </c>
      <c r="T4" s="100" t="s">
        <v>20</v>
      </c>
      <c r="U4" s="101"/>
      <c r="V4" s="102" t="s">
        <v>5</v>
      </c>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row>
    <row r="5" spans="1:80" s="40" customFormat="1" ht="38" customHeight="1" thickBot="1" x14ac:dyDescent="0.25">
      <c r="A5" s="60" t="s">
        <v>87</v>
      </c>
      <c r="B5" s="66" t="s">
        <v>0</v>
      </c>
      <c r="C5" s="69" t="s">
        <v>86</v>
      </c>
      <c r="D5" s="61" t="s">
        <v>86</v>
      </c>
      <c r="E5" s="61" t="s">
        <v>86</v>
      </c>
      <c r="F5" s="61" t="s">
        <v>86</v>
      </c>
      <c r="G5" s="61" t="s">
        <v>86</v>
      </c>
      <c r="H5" s="77" t="s">
        <v>86</v>
      </c>
      <c r="I5" s="65" t="s">
        <v>86</v>
      </c>
      <c r="J5" s="61" t="s">
        <v>86</v>
      </c>
      <c r="K5" s="220" t="s">
        <v>22</v>
      </c>
      <c r="L5" s="62" t="s">
        <v>86</v>
      </c>
      <c r="M5" s="62" t="s">
        <v>86</v>
      </c>
      <c r="N5" s="62" t="s">
        <v>86</v>
      </c>
      <c r="O5" s="85" t="s">
        <v>86</v>
      </c>
      <c r="P5" s="90" t="s">
        <v>88</v>
      </c>
      <c r="Q5" s="63" t="s">
        <v>88</v>
      </c>
      <c r="R5" s="63" t="s">
        <v>88</v>
      </c>
      <c r="S5" s="70" t="s">
        <v>88</v>
      </c>
      <c r="T5" s="103" t="s">
        <v>95</v>
      </c>
      <c r="U5" s="64" t="s">
        <v>84</v>
      </c>
      <c r="V5" s="104" t="s">
        <v>83</v>
      </c>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row>
    <row r="6" spans="1:80" ht="10" customHeight="1" x14ac:dyDescent="0.2">
      <c r="A6" s="3"/>
      <c r="B6" s="71"/>
      <c r="C6" s="78"/>
      <c r="D6" s="28"/>
      <c r="E6" s="28"/>
      <c r="F6" s="239"/>
      <c r="G6" s="239"/>
      <c r="H6" s="79"/>
      <c r="I6" s="74"/>
      <c r="J6" s="29"/>
      <c r="K6" s="221"/>
      <c r="L6" s="29"/>
      <c r="M6" s="29"/>
      <c r="N6" s="29"/>
      <c r="O6" s="86"/>
      <c r="P6" s="91"/>
      <c r="Q6" s="44"/>
      <c r="R6" s="44"/>
      <c r="S6" s="97"/>
      <c r="T6" s="105"/>
      <c r="U6" s="34"/>
      <c r="V6" s="92"/>
    </row>
    <row r="7" spans="1:80" ht="24" customHeight="1" x14ac:dyDescent="0.2">
      <c r="A7" s="3">
        <v>2011</v>
      </c>
      <c r="B7" s="123">
        <v>51391</v>
      </c>
      <c r="C7" s="117">
        <v>0.94669999999999999</v>
      </c>
      <c r="D7" s="36">
        <v>0.312</v>
      </c>
      <c r="E7" s="36">
        <v>0.29699999999999999</v>
      </c>
      <c r="F7" s="240">
        <v>5.7099999999999998E-2</v>
      </c>
      <c r="G7" s="240">
        <v>4.3099999999999999E-2</v>
      </c>
      <c r="H7" s="118">
        <v>0.23799999999999999</v>
      </c>
      <c r="I7" s="115">
        <v>1.4800000000000001E-2</v>
      </c>
      <c r="J7" s="38">
        <v>1.06E-2</v>
      </c>
      <c r="K7" s="222">
        <f>I7/J7</f>
        <v>1.3962264150943398</v>
      </c>
      <c r="L7" s="1">
        <v>7.4000000000000003E-3</v>
      </c>
      <c r="M7" s="1">
        <v>9.6000000000000002E-4</v>
      </c>
      <c r="N7" s="1">
        <v>4.5999999999999999E-3</v>
      </c>
      <c r="O7" s="87">
        <v>3.5999999999999999E-3</v>
      </c>
      <c r="P7" s="93">
        <v>192</v>
      </c>
      <c r="Q7" s="42">
        <v>18</v>
      </c>
      <c r="R7" s="42">
        <v>0</v>
      </c>
      <c r="S7" s="98">
        <v>99</v>
      </c>
      <c r="T7" s="112">
        <v>4.87</v>
      </c>
      <c r="U7" s="33">
        <v>4.4800000000000004</v>
      </c>
      <c r="V7" s="113">
        <v>6.9</v>
      </c>
      <c r="X7" s="146"/>
    </row>
    <row r="8" spans="1:80" ht="24" customHeight="1" x14ac:dyDescent="0.2">
      <c r="A8" s="3">
        <v>2017</v>
      </c>
      <c r="B8" s="123">
        <v>51397</v>
      </c>
      <c r="C8" s="117">
        <v>0.94979999999999998</v>
      </c>
      <c r="D8" s="36">
        <v>0.28899999999999998</v>
      </c>
      <c r="E8" s="36">
        <v>0.29499999999999998</v>
      </c>
      <c r="F8" s="240">
        <v>6.9800000000000001E-2</v>
      </c>
      <c r="G8" s="240">
        <v>1.0699999999999999E-2</v>
      </c>
      <c r="H8" s="118">
        <v>0.28499999999999998</v>
      </c>
      <c r="I8" s="115">
        <v>1.41E-2</v>
      </c>
      <c r="J8" s="38">
        <v>1.06E-2</v>
      </c>
      <c r="K8" s="222">
        <f t="shared" ref="K8:K14" si="0">I8/J8</f>
        <v>1.3301886792452831</v>
      </c>
      <c r="L8" s="1">
        <v>0.01</v>
      </c>
      <c r="M8" s="1">
        <v>1E-3</v>
      </c>
      <c r="N8" s="1">
        <v>4.4000000000000003E-3</v>
      </c>
      <c r="O8" s="87">
        <v>3.0000000000000001E-3</v>
      </c>
      <c r="P8" s="93">
        <v>34.9</v>
      </c>
      <c r="Q8" s="42">
        <v>3.1</v>
      </c>
      <c r="R8" s="42">
        <v>1.2</v>
      </c>
      <c r="S8" s="98">
        <v>35.200000000000003</v>
      </c>
      <c r="T8" s="112">
        <v>4.95</v>
      </c>
      <c r="U8" s="33">
        <v>4.5199999999999996</v>
      </c>
      <c r="V8" s="113">
        <v>7.1</v>
      </c>
      <c r="X8" s="146"/>
    </row>
    <row r="9" spans="1:80" ht="24" customHeight="1" x14ac:dyDescent="0.2">
      <c r="A9" s="3">
        <v>2018</v>
      </c>
      <c r="B9" s="123">
        <v>51788</v>
      </c>
      <c r="C9" s="117">
        <v>0.94879999999999998</v>
      </c>
      <c r="D9" s="36">
        <v>0.28100000000000003</v>
      </c>
      <c r="E9" s="36">
        <v>0.28299999999999997</v>
      </c>
      <c r="F9" s="240">
        <v>7.8600000000000003E-2</v>
      </c>
      <c r="G9" s="240">
        <v>9.4000000000000004E-3</v>
      </c>
      <c r="H9" s="118">
        <v>0.29699999999999999</v>
      </c>
      <c r="I9" s="115">
        <v>1.52E-2</v>
      </c>
      <c r="J9" s="38">
        <v>1.1599999999999999E-2</v>
      </c>
      <c r="K9" s="222">
        <f t="shared" si="0"/>
        <v>1.3103448275862071</v>
      </c>
      <c r="L9" s="1">
        <v>1.21E-2</v>
      </c>
      <c r="M9" s="1">
        <v>1E-3</v>
      </c>
      <c r="N9" s="1">
        <v>4.1999999999999997E-3</v>
      </c>
      <c r="O9" s="87">
        <v>5.1000000000000004E-3</v>
      </c>
      <c r="P9" s="93">
        <v>67.7</v>
      </c>
      <c r="Q9" s="42">
        <v>32.200000000000003</v>
      </c>
      <c r="R9" s="42">
        <v>3</v>
      </c>
      <c r="S9" s="98">
        <v>37.299999999999997</v>
      </c>
      <c r="T9" s="112">
        <v>4.8600000000000003</v>
      </c>
      <c r="U9" s="33">
        <v>4.43</v>
      </c>
      <c r="V9" s="113">
        <v>7.4</v>
      </c>
      <c r="X9" s="146"/>
    </row>
    <row r="10" spans="1:80" ht="24" customHeight="1" x14ac:dyDescent="0.2">
      <c r="A10" s="3">
        <v>2018</v>
      </c>
      <c r="B10" s="123">
        <v>52018</v>
      </c>
      <c r="C10" s="117">
        <v>0.94030000000000002</v>
      </c>
      <c r="D10" s="36">
        <v>0.29599999999999999</v>
      </c>
      <c r="E10" s="36">
        <v>0.22600000000000001</v>
      </c>
      <c r="F10" s="240">
        <v>7.5899999999999995E-2</v>
      </c>
      <c r="G10" s="240">
        <v>2.69E-2</v>
      </c>
      <c r="H10" s="118">
        <v>0.316</v>
      </c>
      <c r="I10" s="115">
        <v>1.5100000000000001E-2</v>
      </c>
      <c r="J10" s="38">
        <v>1.17E-2</v>
      </c>
      <c r="K10" s="222">
        <f t="shared" si="0"/>
        <v>1.2905982905982907</v>
      </c>
      <c r="L10" s="1">
        <v>1.15E-2</v>
      </c>
      <c r="M10" s="1">
        <v>1E-3</v>
      </c>
      <c r="N10" s="1">
        <v>4.4999999999999997E-3</v>
      </c>
      <c r="O10" s="87">
        <v>3.2000000000000002E-3</v>
      </c>
      <c r="P10" s="93">
        <v>41.7</v>
      </c>
      <c r="Q10" s="42">
        <v>36.799999999999997</v>
      </c>
      <c r="R10" s="42">
        <v>1.2</v>
      </c>
      <c r="S10" s="98">
        <v>219</v>
      </c>
      <c r="T10" s="112">
        <v>4.4800000000000004</v>
      </c>
      <c r="U10" s="33">
        <v>4.0599999999999996</v>
      </c>
      <c r="V10" s="113">
        <v>7.2</v>
      </c>
      <c r="X10" s="146"/>
    </row>
    <row r="11" spans="1:80" ht="24" customHeight="1" x14ac:dyDescent="0.2">
      <c r="A11" s="3">
        <v>2019</v>
      </c>
      <c r="B11" s="126" t="s">
        <v>51</v>
      </c>
      <c r="C11" s="117">
        <v>0.96779999999999999</v>
      </c>
      <c r="D11" s="36">
        <v>0.30599999999999999</v>
      </c>
      <c r="E11" s="36">
        <v>0.28199999999999997</v>
      </c>
      <c r="F11" s="240">
        <v>8.3699999999999997E-2</v>
      </c>
      <c r="G11" s="240">
        <v>1.32E-2</v>
      </c>
      <c r="H11" s="118">
        <v>0.28299999999999997</v>
      </c>
      <c r="I11" s="115">
        <v>1.6199999999999999E-2</v>
      </c>
      <c r="J11" s="38">
        <v>1.2200000000000001E-2</v>
      </c>
      <c r="K11" s="222">
        <f t="shared" si="0"/>
        <v>1.3278688524590163</v>
      </c>
      <c r="L11" s="1">
        <v>1.17E-2</v>
      </c>
      <c r="M11" s="1">
        <v>1.4E-3</v>
      </c>
      <c r="N11" s="1">
        <v>4.5999999999999999E-3</v>
      </c>
      <c r="O11" s="87">
        <v>4.1999999999999997E-3</v>
      </c>
      <c r="P11" s="93">
        <v>56.8</v>
      </c>
      <c r="Q11" s="42">
        <v>4.0999999999999996</v>
      </c>
      <c r="R11" s="42">
        <v>1.4</v>
      </c>
      <c r="S11" s="98">
        <v>34.9</v>
      </c>
      <c r="T11" s="112">
        <v>4.8899999999999997</v>
      </c>
      <c r="U11" s="33">
        <v>4.46</v>
      </c>
      <c r="V11" s="113">
        <v>7.4</v>
      </c>
      <c r="X11" s="146"/>
    </row>
    <row r="12" spans="1:80" ht="24" customHeight="1" x14ac:dyDescent="0.2">
      <c r="A12" s="3">
        <v>2019</v>
      </c>
      <c r="B12" s="126" t="s">
        <v>189</v>
      </c>
      <c r="C12" s="117">
        <v>0.9325</v>
      </c>
      <c r="D12" s="36">
        <v>0.31</v>
      </c>
      <c r="E12" s="36">
        <v>0.29499999999999998</v>
      </c>
      <c r="F12" s="240">
        <v>8.43E-2</v>
      </c>
      <c r="G12" s="240">
        <v>0.03</v>
      </c>
      <c r="H12" s="118">
        <v>0.2132</v>
      </c>
      <c r="I12" s="115">
        <v>1.4E-2</v>
      </c>
      <c r="J12" s="38">
        <v>1.0800000000000001E-2</v>
      </c>
      <c r="K12" s="222">
        <f t="shared" si="0"/>
        <v>1.2962962962962963</v>
      </c>
      <c r="L12" s="1">
        <v>1.01E-2</v>
      </c>
      <c r="M12" s="1">
        <v>1.1000000000000001E-3</v>
      </c>
      <c r="N12" s="1">
        <v>4.7999999999999996E-3</v>
      </c>
      <c r="O12" s="87">
        <v>3.7000000000000002E-3</v>
      </c>
      <c r="P12" s="93">
        <v>66.8</v>
      </c>
      <c r="Q12" s="42">
        <v>333</v>
      </c>
      <c r="R12" s="42">
        <v>2.2000000000000002</v>
      </c>
      <c r="S12" s="98">
        <v>507</v>
      </c>
      <c r="T12" s="112">
        <v>4.75</v>
      </c>
      <c r="U12" s="33">
        <v>4.34</v>
      </c>
      <c r="V12" s="113">
        <v>7.6</v>
      </c>
      <c r="X12" s="146"/>
    </row>
    <row r="13" spans="1:80" ht="24" customHeight="1" x14ac:dyDescent="0.2">
      <c r="A13" s="3">
        <v>2020</v>
      </c>
      <c r="B13" s="123">
        <v>52550</v>
      </c>
      <c r="C13" s="117">
        <v>0.94099999999999995</v>
      </c>
      <c r="D13" s="36">
        <v>0.29299999999999998</v>
      </c>
      <c r="E13" s="36">
        <v>0.30499999999999999</v>
      </c>
      <c r="F13" s="240">
        <v>7.9000000000000001E-2</v>
      </c>
      <c r="G13" s="240">
        <v>2.3E-2</v>
      </c>
      <c r="H13" s="118">
        <v>0.26300000000000001</v>
      </c>
      <c r="I13" s="115">
        <v>1.5800000000000002E-2</v>
      </c>
      <c r="J13" s="38">
        <v>1.0800000000000001E-2</v>
      </c>
      <c r="K13" s="222">
        <f t="shared" si="0"/>
        <v>1.462962962962963</v>
      </c>
      <c r="L13" s="1">
        <v>0.01</v>
      </c>
      <c r="M13" s="1">
        <v>5.9999999999999995E-4</v>
      </c>
      <c r="N13" s="1">
        <v>3.7000000000000002E-3</v>
      </c>
      <c r="O13" s="87">
        <v>5.5999999999999999E-3</v>
      </c>
      <c r="P13" s="93">
        <v>141</v>
      </c>
      <c r="Q13" s="42">
        <v>4.3</v>
      </c>
      <c r="R13" s="42">
        <v>0</v>
      </c>
      <c r="S13" s="98">
        <v>192</v>
      </c>
      <c r="T13" s="112">
        <v>4.97</v>
      </c>
      <c r="U13" s="33">
        <v>4.54</v>
      </c>
      <c r="V13" s="113">
        <v>7.3</v>
      </c>
      <c r="X13" s="146"/>
    </row>
    <row r="14" spans="1:80" ht="24" customHeight="1" x14ac:dyDescent="0.2">
      <c r="A14" s="3">
        <v>2023</v>
      </c>
      <c r="B14" s="123">
        <v>51863</v>
      </c>
      <c r="C14" s="117">
        <v>0.93840000000000001</v>
      </c>
      <c r="D14" s="36">
        <v>0.29199999999999998</v>
      </c>
      <c r="E14" s="36">
        <v>0.29799999999999999</v>
      </c>
      <c r="F14" s="240">
        <v>7.7799999999999994E-2</v>
      </c>
      <c r="G14" s="240">
        <v>1.7999999999999999E-2</v>
      </c>
      <c r="H14" s="118">
        <v>0.25259999999999999</v>
      </c>
      <c r="I14" s="115">
        <v>1.3899999999999999E-2</v>
      </c>
      <c r="J14" s="38">
        <v>1.09E-2</v>
      </c>
      <c r="K14" s="222">
        <f t="shared" si="0"/>
        <v>1.275229357798165</v>
      </c>
      <c r="L14" s="1">
        <v>1.14E-2</v>
      </c>
      <c r="M14" s="1">
        <v>1.1999999999999999E-3</v>
      </c>
      <c r="N14" s="1">
        <v>4.4999999999999997E-3</v>
      </c>
      <c r="O14" s="87">
        <v>3.8E-3</v>
      </c>
      <c r="P14" s="93">
        <v>47.6</v>
      </c>
      <c r="Q14" s="42">
        <v>2.2999999999999998</v>
      </c>
      <c r="R14" s="42">
        <v>0</v>
      </c>
      <c r="S14" s="98">
        <v>79.2</v>
      </c>
      <c r="T14" s="112">
        <v>4.8600000000000003</v>
      </c>
      <c r="U14" s="33">
        <v>4.4400000000000004</v>
      </c>
      <c r="V14" s="113">
        <v>6.9</v>
      </c>
      <c r="X14" s="146"/>
    </row>
    <row r="15" spans="1:80" ht="24" customHeight="1" x14ac:dyDescent="0.2">
      <c r="A15" s="3"/>
      <c r="B15" s="123"/>
      <c r="C15" s="117"/>
      <c r="D15" s="36"/>
      <c r="E15" s="36"/>
      <c r="F15" s="240"/>
      <c r="G15" s="240"/>
      <c r="H15" s="118"/>
      <c r="I15" s="115"/>
      <c r="J15" s="38"/>
      <c r="K15" s="222"/>
      <c r="L15" s="1"/>
      <c r="M15" s="1"/>
      <c r="N15" s="1"/>
      <c r="O15" s="87"/>
      <c r="P15" s="93"/>
      <c r="Q15" s="42"/>
      <c r="R15" s="42"/>
      <c r="S15" s="98"/>
      <c r="T15" s="112"/>
      <c r="U15" s="33"/>
      <c r="V15" s="113"/>
      <c r="X15" s="146"/>
    </row>
    <row r="16" spans="1:80" ht="24" customHeight="1" x14ac:dyDescent="0.2">
      <c r="A16" s="3"/>
      <c r="B16" s="114"/>
      <c r="C16" s="117"/>
      <c r="D16" s="36"/>
      <c r="E16" s="36"/>
      <c r="F16" s="240"/>
      <c r="G16" s="240"/>
      <c r="H16" s="118"/>
      <c r="I16" s="115"/>
      <c r="J16" s="38"/>
      <c r="K16" s="222"/>
      <c r="L16" s="1"/>
      <c r="M16" s="1"/>
      <c r="N16" s="1"/>
      <c r="O16" s="87"/>
      <c r="P16" s="93"/>
      <c r="Q16" s="42"/>
      <c r="R16" s="42"/>
      <c r="S16" s="98"/>
      <c r="T16" s="112"/>
      <c r="U16" s="33"/>
      <c r="V16" s="113"/>
      <c r="X16" s="146"/>
    </row>
    <row r="17" spans="1:66" s="40" customFormat="1" ht="24" customHeight="1" thickBot="1" x14ac:dyDescent="0.25">
      <c r="A17" s="3"/>
      <c r="B17" s="72"/>
      <c r="C17" s="82"/>
      <c r="D17" s="30"/>
      <c r="E17" s="30"/>
      <c r="F17" s="241"/>
      <c r="G17" s="241"/>
      <c r="H17" s="83"/>
      <c r="I17" s="116"/>
      <c r="J17" s="31"/>
      <c r="K17" s="223"/>
      <c r="L17" s="31"/>
      <c r="M17" s="31"/>
      <c r="N17" s="31"/>
      <c r="O17" s="88"/>
      <c r="P17" s="95"/>
      <c r="Q17" s="43"/>
      <c r="R17" s="43"/>
      <c r="S17" s="99"/>
      <c r="T17" s="107"/>
      <c r="U17" s="32"/>
      <c r="V17" s="96"/>
      <c r="W17" s="142"/>
      <c r="X17" s="145"/>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row>
    <row r="18" spans="1:66" s="145" customFormat="1" x14ac:dyDescent="0.2">
      <c r="B18" s="145" t="s">
        <v>177</v>
      </c>
      <c r="K18" s="224"/>
      <c r="L18" s="147"/>
      <c r="M18" s="147"/>
      <c r="N18" s="147"/>
      <c r="O18" s="147"/>
      <c r="P18" s="148"/>
      <c r="Q18" s="148"/>
      <c r="R18" s="148"/>
      <c r="S18" s="148"/>
      <c r="W18" s="142"/>
    </row>
    <row r="19" spans="1:66" s="145" customFormat="1" x14ac:dyDescent="0.2">
      <c r="B19" s="145" t="s">
        <v>163</v>
      </c>
      <c r="K19" s="224"/>
      <c r="L19" s="147"/>
      <c r="M19" s="147"/>
      <c r="N19" s="147"/>
      <c r="O19" s="147"/>
      <c r="P19" s="148"/>
      <c r="Q19" s="148"/>
      <c r="R19" s="148"/>
      <c r="S19" s="148"/>
      <c r="W19" s="142"/>
    </row>
    <row r="20" spans="1:66" s="145" customFormat="1" x14ac:dyDescent="0.2">
      <c r="B20" s="145" t="s">
        <v>164</v>
      </c>
      <c r="K20" s="224"/>
      <c r="L20" s="147"/>
      <c r="M20" s="147"/>
      <c r="N20" s="147"/>
      <c r="O20" s="147"/>
      <c r="P20" s="148"/>
      <c r="Q20" s="148"/>
      <c r="R20" s="148"/>
      <c r="S20" s="148"/>
      <c r="W20" s="142"/>
    </row>
    <row r="21" spans="1:66" s="145" customFormat="1" x14ac:dyDescent="0.2">
      <c r="K21" s="224"/>
      <c r="L21" s="147"/>
      <c r="M21" s="147"/>
      <c r="N21" s="147"/>
      <c r="O21" s="147"/>
      <c r="P21" s="148"/>
      <c r="Q21" s="148"/>
      <c r="R21" s="148"/>
      <c r="S21" s="148"/>
      <c r="W21" s="142"/>
    </row>
    <row r="22" spans="1:66" s="145" customFormat="1" x14ac:dyDescent="0.2">
      <c r="K22" s="224"/>
      <c r="L22" s="147"/>
      <c r="M22" s="147"/>
      <c r="N22" s="147"/>
      <c r="O22" s="147"/>
      <c r="P22" s="148"/>
      <c r="Q22" s="148"/>
      <c r="R22" s="148"/>
      <c r="S22" s="148"/>
      <c r="W22" s="142"/>
    </row>
    <row r="23" spans="1:66" s="147" customFormat="1" x14ac:dyDescent="0.2">
      <c r="A23" s="145"/>
      <c r="B23" s="145"/>
      <c r="C23" s="145"/>
      <c r="D23" s="145"/>
      <c r="E23" s="145"/>
      <c r="F23" s="145"/>
      <c r="G23" s="145"/>
      <c r="H23" s="145"/>
      <c r="I23" s="145"/>
      <c r="J23" s="145"/>
      <c r="K23" s="224"/>
      <c r="P23" s="148"/>
      <c r="Q23" s="148"/>
      <c r="R23" s="148"/>
      <c r="S23" s="148"/>
      <c r="T23" s="145"/>
      <c r="U23" s="145"/>
      <c r="V23" s="145"/>
      <c r="W23" s="142"/>
      <c r="X23" s="145"/>
    </row>
    <row r="24" spans="1:66" s="145" customFormat="1" x14ac:dyDescent="0.2">
      <c r="K24" s="224"/>
      <c r="L24" s="147"/>
      <c r="M24" s="147"/>
      <c r="N24" s="147"/>
      <c r="O24" s="147"/>
      <c r="P24" s="148"/>
      <c r="Q24" s="148"/>
      <c r="R24" s="148"/>
      <c r="S24" s="148"/>
      <c r="W24" s="142"/>
    </row>
    <row r="25" spans="1:66" s="145" customFormat="1" x14ac:dyDescent="0.2">
      <c r="K25" s="224"/>
      <c r="L25" s="147"/>
      <c r="M25" s="147"/>
      <c r="N25" s="147"/>
      <c r="O25" s="147"/>
      <c r="P25" s="148"/>
      <c r="Q25" s="148"/>
      <c r="R25" s="148"/>
      <c r="S25" s="148"/>
      <c r="W25" s="142"/>
    </row>
    <row r="26" spans="1:66" s="145" customFormat="1" x14ac:dyDescent="0.2">
      <c r="K26" s="224"/>
      <c r="L26" s="147"/>
      <c r="M26" s="147"/>
      <c r="N26" s="147"/>
      <c r="O26" s="147"/>
      <c r="P26" s="148"/>
      <c r="Q26" s="148"/>
      <c r="R26" s="148"/>
      <c r="S26" s="148"/>
      <c r="W26" s="142"/>
    </row>
    <row r="27" spans="1:66" s="145" customFormat="1" x14ac:dyDescent="0.2">
      <c r="K27" s="224"/>
      <c r="L27" s="147"/>
      <c r="M27" s="147"/>
      <c r="N27" s="147"/>
      <c r="O27" s="147"/>
      <c r="P27" s="148"/>
      <c r="Q27" s="148"/>
      <c r="R27" s="148"/>
      <c r="S27" s="148"/>
      <c r="W27" s="142"/>
    </row>
    <row r="28" spans="1:66" s="145" customFormat="1" x14ac:dyDescent="0.2">
      <c r="K28" s="224"/>
      <c r="L28" s="147"/>
      <c r="M28" s="147"/>
      <c r="N28" s="147"/>
      <c r="O28" s="147"/>
      <c r="P28" s="148"/>
      <c r="Q28" s="148"/>
      <c r="R28" s="148"/>
      <c r="S28" s="148"/>
      <c r="W28" s="142"/>
    </row>
    <row r="29" spans="1:66" s="145" customFormat="1" x14ac:dyDescent="0.2">
      <c r="K29" s="224"/>
      <c r="L29" s="147"/>
      <c r="M29" s="147"/>
      <c r="N29" s="147"/>
      <c r="O29" s="147"/>
      <c r="P29" s="148"/>
      <c r="Q29" s="148"/>
      <c r="R29" s="148"/>
      <c r="S29" s="148"/>
      <c r="W29" s="142"/>
    </row>
    <row r="30" spans="1:66" s="145" customFormat="1" x14ac:dyDescent="0.2">
      <c r="K30" s="224"/>
      <c r="L30" s="147"/>
      <c r="M30" s="147"/>
      <c r="N30" s="147"/>
      <c r="O30" s="147"/>
      <c r="P30" s="148"/>
      <c r="Q30" s="148"/>
      <c r="R30" s="148"/>
      <c r="S30" s="148"/>
      <c r="W30" s="142"/>
    </row>
    <row r="31" spans="1:66" s="145" customFormat="1" x14ac:dyDescent="0.2">
      <c r="K31" s="224"/>
      <c r="L31" s="147"/>
      <c r="M31" s="147"/>
      <c r="N31" s="147"/>
      <c r="O31" s="147"/>
      <c r="P31" s="148"/>
      <c r="Q31" s="148"/>
      <c r="R31" s="148"/>
      <c r="S31" s="148"/>
      <c r="W31" s="142"/>
    </row>
    <row r="32" spans="1:66" s="145" customFormat="1" x14ac:dyDescent="0.2">
      <c r="K32" s="224"/>
      <c r="L32" s="147"/>
      <c r="M32" s="147"/>
      <c r="N32" s="147"/>
      <c r="O32" s="147"/>
      <c r="P32" s="148"/>
      <c r="Q32" s="148"/>
      <c r="R32" s="148"/>
      <c r="S32" s="148"/>
      <c r="W32" s="142"/>
    </row>
    <row r="33" spans="11:23" s="145" customFormat="1" x14ac:dyDescent="0.2">
      <c r="K33" s="224"/>
      <c r="L33" s="147"/>
      <c r="M33" s="147"/>
      <c r="N33" s="147"/>
      <c r="O33" s="147"/>
      <c r="P33" s="148"/>
      <c r="Q33" s="148"/>
      <c r="R33" s="148"/>
      <c r="S33" s="148"/>
      <c r="W33" s="142"/>
    </row>
    <row r="34" spans="11:23" s="145" customFormat="1" x14ac:dyDescent="0.2">
      <c r="K34" s="224"/>
      <c r="L34" s="147"/>
      <c r="M34" s="147"/>
      <c r="N34" s="147"/>
      <c r="O34" s="147"/>
      <c r="P34" s="148"/>
      <c r="Q34" s="148"/>
      <c r="R34" s="148"/>
      <c r="S34" s="148"/>
      <c r="W34" s="142"/>
    </row>
    <row r="35" spans="11:23" s="145" customFormat="1" x14ac:dyDescent="0.2">
      <c r="K35" s="224"/>
      <c r="L35" s="147"/>
      <c r="M35" s="147"/>
      <c r="N35" s="147"/>
      <c r="O35" s="147"/>
      <c r="P35" s="148"/>
      <c r="Q35" s="148"/>
      <c r="R35" s="148"/>
      <c r="S35" s="148"/>
      <c r="W35" s="142"/>
    </row>
    <row r="36" spans="11:23" s="145" customFormat="1" x14ac:dyDescent="0.2">
      <c r="K36" s="224"/>
      <c r="L36" s="147"/>
      <c r="M36" s="147"/>
      <c r="N36" s="147"/>
      <c r="O36" s="147"/>
      <c r="P36" s="148"/>
      <c r="Q36" s="148"/>
      <c r="R36" s="148"/>
      <c r="S36" s="148"/>
      <c r="W36" s="142"/>
    </row>
    <row r="37" spans="11:23" s="145" customFormat="1" x14ac:dyDescent="0.2">
      <c r="K37" s="224"/>
      <c r="L37" s="147"/>
      <c r="M37" s="147"/>
      <c r="N37" s="147"/>
      <c r="O37" s="147"/>
      <c r="P37" s="148"/>
      <c r="Q37" s="148"/>
      <c r="R37" s="148"/>
      <c r="S37" s="148"/>
      <c r="W37" s="142"/>
    </row>
    <row r="38" spans="11:23" s="145" customFormat="1" x14ac:dyDescent="0.2">
      <c r="K38" s="224"/>
      <c r="L38" s="147"/>
      <c r="M38" s="147"/>
      <c r="N38" s="147"/>
      <c r="O38" s="147"/>
      <c r="P38" s="148"/>
      <c r="Q38" s="148"/>
      <c r="R38" s="148"/>
      <c r="S38" s="148"/>
      <c r="W38" s="142"/>
    </row>
    <row r="39" spans="11:23" s="145" customFormat="1" x14ac:dyDescent="0.2">
      <c r="K39" s="224"/>
      <c r="L39" s="147"/>
      <c r="M39" s="147"/>
      <c r="N39" s="147"/>
      <c r="O39" s="147"/>
      <c r="P39" s="148"/>
      <c r="Q39" s="148"/>
      <c r="R39" s="148"/>
      <c r="S39" s="148"/>
      <c r="W39" s="142"/>
    </row>
    <row r="40" spans="11:23" s="145" customFormat="1" x14ac:dyDescent="0.2">
      <c r="K40" s="224"/>
      <c r="L40" s="147"/>
      <c r="M40" s="147"/>
      <c r="N40" s="147"/>
      <c r="O40" s="147"/>
      <c r="P40" s="148"/>
      <c r="Q40" s="148"/>
      <c r="R40" s="148"/>
      <c r="S40" s="148"/>
      <c r="W40" s="142"/>
    </row>
    <row r="41" spans="11:23" s="145" customFormat="1" x14ac:dyDescent="0.2">
      <c r="K41" s="224"/>
      <c r="L41" s="147"/>
      <c r="M41" s="147"/>
      <c r="N41" s="147"/>
      <c r="O41" s="147"/>
      <c r="P41" s="148"/>
      <c r="Q41" s="148"/>
      <c r="R41" s="148"/>
      <c r="S41" s="148"/>
      <c r="W41" s="142"/>
    </row>
    <row r="42" spans="11:23" s="145" customFormat="1" x14ac:dyDescent="0.2">
      <c r="K42" s="224"/>
      <c r="L42" s="147"/>
      <c r="M42" s="147"/>
      <c r="N42" s="147"/>
      <c r="O42" s="147"/>
      <c r="P42" s="148"/>
      <c r="Q42" s="148"/>
      <c r="R42" s="148"/>
      <c r="S42" s="148"/>
      <c r="W42" s="142"/>
    </row>
    <row r="43" spans="11:23" s="145" customFormat="1" x14ac:dyDescent="0.2">
      <c r="K43" s="224"/>
      <c r="L43" s="147"/>
      <c r="M43" s="147"/>
      <c r="N43" s="147"/>
      <c r="O43" s="147"/>
      <c r="P43" s="148"/>
      <c r="Q43" s="148"/>
      <c r="R43" s="148"/>
      <c r="S43" s="148"/>
      <c r="W43" s="142"/>
    </row>
    <row r="44" spans="11:23" s="145" customFormat="1" x14ac:dyDescent="0.2">
      <c r="K44" s="224"/>
      <c r="L44" s="147"/>
      <c r="M44" s="147"/>
      <c r="N44" s="147"/>
      <c r="O44" s="147"/>
      <c r="P44" s="148"/>
      <c r="Q44" s="148"/>
      <c r="R44" s="148"/>
      <c r="S44" s="148"/>
      <c r="W44" s="142"/>
    </row>
    <row r="45" spans="11:23" s="145" customFormat="1" x14ac:dyDescent="0.2">
      <c r="K45" s="224"/>
      <c r="L45" s="147"/>
      <c r="M45" s="147"/>
      <c r="N45" s="147"/>
      <c r="O45" s="147"/>
      <c r="P45" s="148"/>
      <c r="Q45" s="148"/>
      <c r="R45" s="148"/>
      <c r="S45" s="148"/>
      <c r="W45" s="142"/>
    </row>
    <row r="46" spans="11:23" s="145" customFormat="1" x14ac:dyDescent="0.2">
      <c r="K46" s="224"/>
      <c r="L46" s="147"/>
      <c r="M46" s="147"/>
      <c r="N46" s="147"/>
      <c r="O46" s="147"/>
      <c r="P46" s="148"/>
      <c r="Q46" s="148"/>
      <c r="R46" s="148"/>
      <c r="S46" s="148"/>
      <c r="W46" s="142"/>
    </row>
    <row r="47" spans="11:23" s="145" customFormat="1" x14ac:dyDescent="0.2">
      <c r="K47" s="224"/>
      <c r="L47" s="147"/>
      <c r="M47" s="147"/>
      <c r="N47" s="147"/>
      <c r="O47" s="147"/>
      <c r="P47" s="148"/>
      <c r="Q47" s="148"/>
      <c r="R47" s="148"/>
      <c r="S47" s="148"/>
      <c r="W47" s="142"/>
    </row>
    <row r="48" spans="11:23" s="145" customFormat="1" x14ac:dyDescent="0.2">
      <c r="K48" s="224"/>
      <c r="L48" s="147"/>
      <c r="M48" s="147"/>
      <c r="N48" s="147"/>
      <c r="O48" s="147"/>
      <c r="P48" s="148"/>
      <c r="Q48" s="148"/>
      <c r="R48" s="148"/>
      <c r="S48" s="148"/>
      <c r="W48" s="142"/>
    </row>
    <row r="49" spans="11:23" s="145" customFormat="1" x14ac:dyDescent="0.2">
      <c r="K49" s="224"/>
      <c r="L49" s="147"/>
      <c r="M49" s="147"/>
      <c r="N49" s="147"/>
      <c r="O49" s="147"/>
      <c r="P49" s="148"/>
      <c r="Q49" s="148"/>
      <c r="R49" s="148"/>
      <c r="S49" s="148"/>
      <c r="W49" s="142"/>
    </row>
    <row r="50" spans="11:23" s="145" customFormat="1" x14ac:dyDescent="0.2">
      <c r="K50" s="224"/>
      <c r="L50" s="147"/>
      <c r="M50" s="147"/>
      <c r="N50" s="147"/>
      <c r="O50" s="147"/>
      <c r="P50" s="148"/>
      <c r="Q50" s="148"/>
      <c r="R50" s="148"/>
      <c r="S50" s="148"/>
      <c r="W50" s="142"/>
    </row>
    <row r="51" spans="11:23" s="145" customFormat="1" x14ac:dyDescent="0.2">
      <c r="K51" s="224"/>
      <c r="L51" s="147"/>
      <c r="M51" s="147"/>
      <c r="N51" s="147"/>
      <c r="O51" s="147"/>
      <c r="P51" s="148"/>
      <c r="Q51" s="148"/>
      <c r="R51" s="148"/>
      <c r="S51" s="148"/>
      <c r="W51" s="142"/>
    </row>
    <row r="52" spans="11:23" s="145" customFormat="1" x14ac:dyDescent="0.2">
      <c r="K52" s="224"/>
      <c r="L52" s="147"/>
      <c r="M52" s="147"/>
      <c r="N52" s="147"/>
      <c r="O52" s="147"/>
      <c r="P52" s="148"/>
      <c r="Q52" s="148"/>
      <c r="R52" s="148"/>
      <c r="S52" s="148"/>
      <c r="W52" s="142"/>
    </row>
    <row r="53" spans="11:23" s="145" customFormat="1" x14ac:dyDescent="0.2">
      <c r="K53" s="224"/>
      <c r="L53" s="147"/>
      <c r="M53" s="147"/>
      <c r="N53" s="147"/>
      <c r="O53" s="147"/>
      <c r="P53" s="148"/>
      <c r="Q53" s="148"/>
      <c r="R53" s="148"/>
      <c r="S53" s="148"/>
      <c r="W53" s="142"/>
    </row>
    <row r="54" spans="11:23" s="145" customFormat="1" x14ac:dyDescent="0.2">
      <c r="K54" s="224"/>
      <c r="L54" s="147"/>
      <c r="M54" s="147"/>
      <c r="N54" s="147"/>
      <c r="O54" s="147"/>
      <c r="P54" s="148"/>
      <c r="Q54" s="148"/>
      <c r="R54" s="148"/>
      <c r="S54" s="148"/>
      <c r="W54" s="142"/>
    </row>
    <row r="55" spans="11:23" s="145" customFormat="1" x14ac:dyDescent="0.2">
      <c r="K55" s="224"/>
      <c r="L55" s="147"/>
      <c r="M55" s="147"/>
      <c r="N55" s="147"/>
      <c r="O55" s="147"/>
      <c r="P55" s="148"/>
      <c r="Q55" s="148"/>
      <c r="R55" s="148"/>
      <c r="S55" s="148"/>
      <c r="W55" s="142"/>
    </row>
    <row r="56" spans="11:23" s="145" customFormat="1" x14ac:dyDescent="0.2">
      <c r="K56" s="224"/>
      <c r="L56" s="147"/>
      <c r="M56" s="147"/>
      <c r="N56" s="147"/>
      <c r="O56" s="147"/>
      <c r="P56" s="148"/>
      <c r="Q56" s="148"/>
      <c r="R56" s="148"/>
      <c r="S56" s="148"/>
      <c r="W56" s="142"/>
    </row>
    <row r="57" spans="11:23" s="145" customFormat="1" x14ac:dyDescent="0.2">
      <c r="K57" s="224"/>
      <c r="L57" s="147"/>
      <c r="M57" s="147"/>
      <c r="N57" s="147"/>
      <c r="O57" s="147"/>
      <c r="P57" s="148"/>
      <c r="Q57" s="148"/>
      <c r="R57" s="148"/>
      <c r="S57" s="148"/>
      <c r="W57" s="142"/>
    </row>
    <row r="58" spans="11:23" s="145" customFormat="1" x14ac:dyDescent="0.2">
      <c r="K58" s="224"/>
      <c r="L58" s="147"/>
      <c r="M58" s="147"/>
      <c r="N58" s="147"/>
      <c r="O58" s="147"/>
      <c r="P58" s="148"/>
      <c r="Q58" s="148"/>
      <c r="R58" s="148"/>
      <c r="S58" s="148"/>
      <c r="W58" s="142"/>
    </row>
    <row r="59" spans="11:23" s="145" customFormat="1" x14ac:dyDescent="0.2">
      <c r="K59" s="224"/>
      <c r="L59" s="147"/>
      <c r="M59" s="147"/>
      <c r="N59" s="147"/>
      <c r="O59" s="147"/>
      <c r="P59" s="148"/>
      <c r="Q59" s="148"/>
      <c r="R59" s="148"/>
      <c r="S59" s="148"/>
      <c r="W59" s="142"/>
    </row>
    <row r="60" spans="11:23" s="145" customFormat="1" x14ac:dyDescent="0.2">
      <c r="K60" s="224"/>
      <c r="L60" s="147"/>
      <c r="M60" s="147"/>
      <c r="N60" s="147"/>
      <c r="O60" s="147"/>
      <c r="P60" s="148"/>
      <c r="Q60" s="148"/>
      <c r="R60" s="148"/>
      <c r="S60" s="148"/>
      <c r="W60" s="142"/>
    </row>
    <row r="61" spans="11:23" s="145" customFormat="1" x14ac:dyDescent="0.2">
      <c r="K61" s="224"/>
      <c r="L61" s="147"/>
      <c r="M61" s="147"/>
      <c r="N61" s="147"/>
      <c r="O61" s="147"/>
      <c r="P61" s="148"/>
      <c r="Q61" s="148"/>
      <c r="R61" s="148"/>
      <c r="S61" s="148"/>
      <c r="W61" s="142"/>
    </row>
    <row r="62" spans="11:23" s="145" customFormat="1" x14ac:dyDescent="0.2">
      <c r="K62" s="224"/>
      <c r="L62" s="147"/>
      <c r="M62" s="147"/>
      <c r="N62" s="147"/>
      <c r="O62" s="147"/>
      <c r="P62" s="148"/>
      <c r="Q62" s="148"/>
      <c r="R62" s="148"/>
      <c r="S62" s="148"/>
      <c r="W62" s="142"/>
    </row>
    <row r="63" spans="11:23" s="145" customFormat="1" x14ac:dyDescent="0.2">
      <c r="K63" s="224"/>
      <c r="L63" s="147"/>
      <c r="M63" s="147"/>
      <c r="N63" s="147"/>
      <c r="O63" s="147"/>
      <c r="P63" s="148"/>
      <c r="Q63" s="148"/>
      <c r="R63" s="148"/>
      <c r="S63" s="148"/>
      <c r="W63" s="142"/>
    </row>
    <row r="64" spans="11:23" s="145" customFormat="1" x14ac:dyDescent="0.2">
      <c r="K64" s="224"/>
      <c r="L64" s="147"/>
      <c r="M64" s="147"/>
      <c r="N64" s="147"/>
      <c r="O64" s="147"/>
      <c r="P64" s="148"/>
      <c r="Q64" s="148"/>
      <c r="R64" s="148"/>
      <c r="S64" s="148"/>
      <c r="W64" s="142"/>
    </row>
    <row r="65" spans="11:23" s="145" customFormat="1" x14ac:dyDescent="0.2">
      <c r="K65" s="224"/>
      <c r="L65" s="147"/>
      <c r="M65" s="147"/>
      <c r="N65" s="147"/>
      <c r="O65" s="147"/>
      <c r="P65" s="148"/>
      <c r="Q65" s="148"/>
      <c r="R65" s="148"/>
      <c r="S65" s="148"/>
      <c r="W65" s="142"/>
    </row>
    <row r="66" spans="11:23" s="145" customFormat="1" x14ac:dyDescent="0.2">
      <c r="K66" s="224"/>
      <c r="L66" s="147"/>
      <c r="M66" s="147"/>
      <c r="N66" s="147"/>
      <c r="O66" s="147"/>
      <c r="P66" s="148"/>
      <c r="Q66" s="148"/>
      <c r="R66" s="148"/>
      <c r="S66" s="148"/>
      <c r="W66" s="142"/>
    </row>
    <row r="67" spans="11:23" s="145" customFormat="1" x14ac:dyDescent="0.2">
      <c r="K67" s="224"/>
      <c r="L67" s="147"/>
      <c r="M67" s="147"/>
      <c r="N67" s="147"/>
      <c r="O67" s="147"/>
      <c r="P67" s="148"/>
      <c r="Q67" s="148"/>
      <c r="R67" s="148"/>
      <c r="S67" s="148"/>
      <c r="W67" s="142"/>
    </row>
    <row r="68" spans="11:23" s="145" customFormat="1" x14ac:dyDescent="0.2">
      <c r="K68" s="224"/>
      <c r="L68" s="147"/>
      <c r="M68" s="147"/>
      <c r="N68" s="147"/>
      <c r="O68" s="147"/>
      <c r="P68" s="148"/>
      <c r="Q68" s="148"/>
      <c r="R68" s="148"/>
      <c r="S68" s="148"/>
      <c r="W68" s="142"/>
    </row>
    <row r="69" spans="11:23" s="145" customFormat="1" x14ac:dyDescent="0.2">
      <c r="K69" s="224"/>
      <c r="L69" s="147"/>
      <c r="M69" s="147"/>
      <c r="N69" s="147"/>
      <c r="O69" s="147"/>
      <c r="P69" s="148"/>
      <c r="Q69" s="148"/>
      <c r="R69" s="148"/>
      <c r="S69" s="148"/>
      <c r="W69" s="142"/>
    </row>
    <row r="70" spans="11:23" s="145" customFormat="1" x14ac:dyDescent="0.2">
      <c r="K70" s="224"/>
      <c r="L70" s="147"/>
      <c r="M70" s="147"/>
      <c r="N70" s="147"/>
      <c r="O70" s="147"/>
      <c r="P70" s="148"/>
      <c r="Q70" s="148"/>
      <c r="R70" s="148"/>
      <c r="S70" s="148"/>
      <c r="W70" s="142"/>
    </row>
    <row r="71" spans="11:23" s="145" customFormat="1" x14ac:dyDescent="0.2">
      <c r="K71" s="224"/>
      <c r="L71" s="147"/>
      <c r="M71" s="147"/>
      <c r="N71" s="147"/>
      <c r="O71" s="147"/>
      <c r="P71" s="148"/>
      <c r="Q71" s="148"/>
      <c r="R71" s="148"/>
      <c r="S71" s="148"/>
      <c r="W71" s="142"/>
    </row>
    <row r="72" spans="11:23" s="145" customFormat="1" x14ac:dyDescent="0.2">
      <c r="K72" s="224"/>
      <c r="L72" s="147"/>
      <c r="M72" s="147"/>
      <c r="N72" s="147"/>
      <c r="O72" s="147"/>
      <c r="P72" s="148"/>
      <c r="Q72" s="148"/>
      <c r="R72" s="148"/>
      <c r="S72" s="148"/>
      <c r="W72" s="142"/>
    </row>
    <row r="73" spans="11:23" s="145" customFormat="1" x14ac:dyDescent="0.2">
      <c r="K73" s="224"/>
      <c r="L73" s="147"/>
      <c r="M73" s="147"/>
      <c r="N73" s="147"/>
      <c r="O73" s="147"/>
      <c r="P73" s="148"/>
      <c r="Q73" s="148"/>
      <c r="R73" s="148"/>
      <c r="S73" s="148"/>
      <c r="W73" s="142"/>
    </row>
    <row r="74" spans="11:23" s="145" customFormat="1" x14ac:dyDescent="0.2">
      <c r="K74" s="224"/>
      <c r="L74" s="147"/>
      <c r="M74" s="147"/>
      <c r="N74" s="147"/>
      <c r="O74" s="147"/>
      <c r="P74" s="148"/>
      <c r="Q74" s="148"/>
      <c r="R74" s="148"/>
      <c r="S74" s="148"/>
      <c r="W74" s="142"/>
    </row>
    <row r="75" spans="11:23" s="145" customFormat="1" x14ac:dyDescent="0.2">
      <c r="K75" s="224"/>
      <c r="L75" s="147"/>
      <c r="M75" s="147"/>
      <c r="N75" s="147"/>
      <c r="O75" s="147"/>
      <c r="P75" s="148"/>
      <c r="Q75" s="148"/>
      <c r="R75" s="148"/>
      <c r="S75" s="148"/>
      <c r="W75" s="142"/>
    </row>
    <row r="76" spans="11:23" s="145" customFormat="1" x14ac:dyDescent="0.2">
      <c r="K76" s="224"/>
      <c r="L76" s="147"/>
      <c r="M76" s="147"/>
      <c r="N76" s="147"/>
      <c r="O76" s="147"/>
      <c r="P76" s="148"/>
      <c r="Q76" s="148"/>
      <c r="R76" s="148"/>
      <c r="S76" s="148"/>
      <c r="W76" s="142"/>
    </row>
    <row r="77" spans="11:23" s="145" customFormat="1" x14ac:dyDescent="0.2">
      <c r="K77" s="224"/>
      <c r="L77" s="147"/>
      <c r="M77" s="147"/>
      <c r="N77" s="147"/>
      <c r="O77" s="147"/>
      <c r="P77" s="148"/>
      <c r="Q77" s="148"/>
      <c r="R77" s="148"/>
      <c r="S77" s="148"/>
      <c r="W77" s="142"/>
    </row>
    <row r="78" spans="11:23" s="145" customFormat="1" x14ac:dyDescent="0.2">
      <c r="K78" s="224"/>
      <c r="L78" s="147"/>
      <c r="M78" s="147"/>
      <c r="N78" s="147"/>
      <c r="O78" s="147"/>
      <c r="P78" s="148"/>
      <c r="Q78" s="148"/>
      <c r="R78" s="148"/>
      <c r="S78" s="148"/>
      <c r="W78" s="142"/>
    </row>
    <row r="79" spans="11:23" s="145" customFormat="1" x14ac:dyDescent="0.2">
      <c r="K79" s="224"/>
      <c r="L79" s="147"/>
      <c r="M79" s="147"/>
      <c r="N79" s="147"/>
      <c r="O79" s="147"/>
      <c r="P79" s="148"/>
      <c r="Q79" s="148"/>
      <c r="R79" s="148"/>
      <c r="S79" s="148"/>
      <c r="W79" s="142"/>
    </row>
    <row r="80" spans="11:23" s="145" customFormat="1" x14ac:dyDescent="0.2">
      <c r="K80" s="224"/>
      <c r="L80" s="147"/>
      <c r="M80" s="147"/>
      <c r="N80" s="147"/>
      <c r="O80" s="147"/>
      <c r="P80" s="148"/>
      <c r="Q80" s="148"/>
      <c r="R80" s="148"/>
      <c r="S80" s="148"/>
      <c r="W80" s="142"/>
    </row>
    <row r="81" spans="11:23" s="145" customFormat="1" x14ac:dyDescent="0.2">
      <c r="K81" s="224"/>
      <c r="L81" s="147"/>
      <c r="M81" s="147"/>
      <c r="N81" s="147"/>
      <c r="O81" s="147"/>
      <c r="P81" s="148"/>
      <c r="Q81" s="148"/>
      <c r="R81" s="148"/>
      <c r="S81" s="148"/>
      <c r="W81" s="142"/>
    </row>
    <row r="82" spans="11:23" s="145" customFormat="1" x14ac:dyDescent="0.2">
      <c r="K82" s="224"/>
      <c r="L82" s="147"/>
      <c r="M82" s="147"/>
      <c r="N82" s="147"/>
      <c r="O82" s="147"/>
      <c r="P82" s="148"/>
      <c r="Q82" s="148"/>
      <c r="R82" s="148"/>
      <c r="S82" s="148"/>
      <c r="W82" s="142"/>
    </row>
    <row r="83" spans="11:23" s="145" customFormat="1" x14ac:dyDescent="0.2">
      <c r="K83" s="224"/>
      <c r="L83" s="147"/>
      <c r="M83" s="147"/>
      <c r="N83" s="147"/>
      <c r="O83" s="147"/>
      <c r="P83" s="148"/>
      <c r="Q83" s="148"/>
      <c r="R83" s="148"/>
      <c r="S83" s="148"/>
      <c r="W83" s="142"/>
    </row>
    <row r="84" spans="11:23" s="145" customFormat="1" x14ac:dyDescent="0.2">
      <c r="K84" s="224"/>
      <c r="L84" s="147"/>
      <c r="M84" s="147"/>
      <c r="N84" s="147"/>
      <c r="O84" s="147"/>
      <c r="P84" s="148"/>
      <c r="Q84" s="148"/>
      <c r="R84" s="148"/>
      <c r="S84" s="148"/>
      <c r="W84" s="142"/>
    </row>
    <row r="85" spans="11:23" s="145" customFormat="1" x14ac:dyDescent="0.2">
      <c r="K85" s="224"/>
      <c r="L85" s="147"/>
      <c r="M85" s="147"/>
      <c r="N85" s="147"/>
      <c r="O85" s="147"/>
      <c r="P85" s="148"/>
      <c r="Q85" s="148"/>
      <c r="R85" s="148"/>
      <c r="S85" s="148"/>
      <c r="W85" s="142"/>
    </row>
    <row r="86" spans="11:23" s="145" customFormat="1" x14ac:dyDescent="0.2">
      <c r="K86" s="224"/>
      <c r="L86" s="147"/>
      <c r="M86" s="147"/>
      <c r="N86" s="147"/>
      <c r="O86" s="147"/>
      <c r="P86" s="148"/>
      <c r="Q86" s="148"/>
      <c r="R86" s="148"/>
      <c r="S86" s="148"/>
      <c r="W86" s="142"/>
    </row>
    <row r="87" spans="11:23" s="145" customFormat="1" x14ac:dyDescent="0.2">
      <c r="K87" s="224"/>
      <c r="L87" s="147"/>
      <c r="M87" s="147"/>
      <c r="N87" s="147"/>
      <c r="O87" s="147"/>
      <c r="P87" s="148"/>
      <c r="Q87" s="148"/>
      <c r="R87" s="148"/>
      <c r="S87" s="148"/>
      <c r="W87" s="142"/>
    </row>
    <row r="88" spans="11:23" s="145" customFormat="1" x14ac:dyDescent="0.2">
      <c r="K88" s="224"/>
      <c r="L88" s="147"/>
      <c r="M88" s="147"/>
      <c r="N88" s="147"/>
      <c r="O88" s="147"/>
      <c r="P88" s="148"/>
      <c r="Q88" s="148"/>
      <c r="R88" s="148"/>
      <c r="S88" s="148"/>
      <c r="W88" s="142"/>
    </row>
    <row r="89" spans="11:23" s="145" customFormat="1" x14ac:dyDescent="0.2">
      <c r="K89" s="224"/>
      <c r="L89" s="147"/>
      <c r="M89" s="147"/>
      <c r="N89" s="147"/>
      <c r="O89" s="147"/>
      <c r="P89" s="148"/>
      <c r="Q89" s="148"/>
      <c r="R89" s="148"/>
      <c r="S89" s="148"/>
      <c r="W89" s="142"/>
    </row>
    <row r="90" spans="11:23" s="145" customFormat="1" x14ac:dyDescent="0.2">
      <c r="K90" s="224"/>
      <c r="L90" s="147"/>
      <c r="M90" s="147"/>
      <c r="N90" s="147"/>
      <c r="O90" s="147"/>
      <c r="P90" s="148"/>
      <c r="Q90" s="148"/>
      <c r="R90" s="148"/>
      <c r="S90" s="148"/>
      <c r="W90" s="142"/>
    </row>
    <row r="91" spans="11:23" s="145" customFormat="1" x14ac:dyDescent="0.2">
      <c r="K91" s="224"/>
      <c r="L91" s="147"/>
      <c r="M91" s="147"/>
      <c r="N91" s="147"/>
      <c r="O91" s="147"/>
      <c r="P91" s="148"/>
      <c r="Q91" s="148"/>
      <c r="R91" s="148"/>
      <c r="S91" s="148"/>
      <c r="W91" s="142"/>
    </row>
    <row r="92" spans="11:23" s="145" customFormat="1" x14ac:dyDescent="0.2">
      <c r="K92" s="224"/>
      <c r="L92" s="147"/>
      <c r="M92" s="147"/>
      <c r="N92" s="147"/>
      <c r="O92" s="147"/>
      <c r="P92" s="148"/>
      <c r="Q92" s="148"/>
      <c r="R92" s="148"/>
      <c r="S92" s="148"/>
      <c r="W92" s="142"/>
    </row>
    <row r="93" spans="11:23" s="145" customFormat="1" x14ac:dyDescent="0.2">
      <c r="K93" s="224"/>
      <c r="L93" s="147"/>
      <c r="M93" s="147"/>
      <c r="N93" s="147"/>
      <c r="O93" s="147"/>
      <c r="P93" s="148"/>
      <c r="Q93" s="148"/>
      <c r="R93" s="148"/>
      <c r="S93" s="148"/>
      <c r="W93" s="142"/>
    </row>
    <row r="94" spans="11:23" s="145" customFormat="1" x14ac:dyDescent="0.2">
      <c r="K94" s="224"/>
      <c r="L94" s="147"/>
      <c r="M94" s="147"/>
      <c r="N94" s="147"/>
      <c r="O94" s="147"/>
      <c r="P94" s="148"/>
      <c r="Q94" s="148"/>
      <c r="R94" s="148"/>
      <c r="S94" s="148"/>
      <c r="W94" s="142"/>
    </row>
    <row r="95" spans="11:23" s="145" customFormat="1" x14ac:dyDescent="0.2">
      <c r="K95" s="224"/>
      <c r="L95" s="147"/>
      <c r="M95" s="147"/>
      <c r="N95" s="147"/>
      <c r="O95" s="147"/>
      <c r="P95" s="148"/>
      <c r="Q95" s="148"/>
      <c r="R95" s="148"/>
      <c r="S95" s="148"/>
      <c r="W95" s="142"/>
    </row>
    <row r="96" spans="11:23" s="145" customFormat="1" x14ac:dyDescent="0.2">
      <c r="K96" s="224"/>
      <c r="L96" s="147"/>
      <c r="M96" s="147"/>
      <c r="N96" s="147"/>
      <c r="O96" s="147"/>
      <c r="P96" s="148"/>
      <c r="Q96" s="148"/>
      <c r="R96" s="148"/>
      <c r="S96" s="148"/>
      <c r="W96" s="142"/>
    </row>
    <row r="97" spans="11:23" s="145" customFormat="1" x14ac:dyDescent="0.2">
      <c r="K97" s="224"/>
      <c r="L97" s="147"/>
      <c r="M97" s="147"/>
      <c r="N97" s="147"/>
      <c r="O97" s="147"/>
      <c r="P97" s="148"/>
      <c r="Q97" s="148"/>
      <c r="R97" s="148"/>
      <c r="S97" s="148"/>
      <c r="W97" s="142"/>
    </row>
    <row r="98" spans="11:23" s="145" customFormat="1" x14ac:dyDescent="0.2">
      <c r="K98" s="224"/>
      <c r="L98" s="147"/>
      <c r="M98" s="147"/>
      <c r="N98" s="147"/>
      <c r="O98" s="147"/>
      <c r="P98" s="148"/>
      <c r="Q98" s="148"/>
      <c r="R98" s="148"/>
      <c r="S98" s="148"/>
      <c r="W98" s="142"/>
    </row>
    <row r="99" spans="11:23" s="145" customFormat="1" x14ac:dyDescent="0.2">
      <c r="K99" s="224"/>
      <c r="L99" s="147"/>
      <c r="M99" s="147"/>
      <c r="N99" s="147"/>
      <c r="O99" s="147"/>
      <c r="P99" s="148"/>
      <c r="Q99" s="148"/>
      <c r="R99" s="148"/>
      <c r="S99" s="148"/>
      <c r="W99" s="142"/>
    </row>
    <row r="100" spans="11:23" s="145" customFormat="1" x14ac:dyDescent="0.2">
      <c r="K100" s="224"/>
      <c r="L100" s="147"/>
      <c r="M100" s="147"/>
      <c r="N100" s="147"/>
      <c r="O100" s="147"/>
      <c r="P100" s="148"/>
      <c r="Q100" s="148"/>
      <c r="R100" s="148"/>
      <c r="S100" s="148"/>
      <c r="W100" s="142"/>
    </row>
    <row r="101" spans="11:23" s="145" customFormat="1" x14ac:dyDescent="0.2">
      <c r="K101" s="224"/>
      <c r="L101" s="147"/>
      <c r="M101" s="147"/>
      <c r="N101" s="147"/>
      <c r="O101" s="147"/>
      <c r="P101" s="148"/>
      <c r="Q101" s="148"/>
      <c r="R101" s="148"/>
      <c r="S101" s="148"/>
      <c r="W101" s="142"/>
    </row>
    <row r="102" spans="11:23" s="145" customFormat="1" x14ac:dyDescent="0.2">
      <c r="K102" s="224"/>
      <c r="L102" s="147"/>
      <c r="M102" s="147"/>
      <c r="N102" s="147"/>
      <c r="O102" s="147"/>
      <c r="P102" s="148"/>
      <c r="Q102" s="148"/>
      <c r="R102" s="148"/>
      <c r="S102" s="148"/>
      <c r="W102" s="142"/>
    </row>
    <row r="103" spans="11:23" s="145" customFormat="1" x14ac:dyDescent="0.2">
      <c r="K103" s="224"/>
      <c r="L103" s="147"/>
      <c r="M103" s="147"/>
      <c r="N103" s="147"/>
      <c r="O103" s="147"/>
      <c r="P103" s="148"/>
      <c r="Q103" s="148"/>
      <c r="R103" s="148"/>
      <c r="S103" s="148"/>
      <c r="W103" s="142"/>
    </row>
    <row r="104" spans="11:23" s="145" customFormat="1" x14ac:dyDescent="0.2">
      <c r="K104" s="224"/>
      <c r="L104" s="147"/>
      <c r="M104" s="147"/>
      <c r="N104" s="147"/>
      <c r="O104" s="147"/>
      <c r="P104" s="148"/>
      <c r="Q104" s="148"/>
      <c r="R104" s="148"/>
      <c r="S104" s="148"/>
      <c r="W104" s="142"/>
    </row>
    <row r="105" spans="11:23" s="145" customFormat="1" x14ac:dyDescent="0.2">
      <c r="K105" s="224"/>
      <c r="L105" s="147"/>
      <c r="M105" s="147"/>
      <c r="N105" s="147"/>
      <c r="O105" s="147"/>
      <c r="P105" s="148"/>
      <c r="Q105" s="148"/>
      <c r="R105" s="148"/>
      <c r="S105" s="148"/>
      <c r="W105" s="142"/>
    </row>
    <row r="106" spans="11:23" s="145" customFormat="1" x14ac:dyDescent="0.2">
      <c r="K106" s="224"/>
      <c r="L106" s="147"/>
      <c r="M106" s="147"/>
      <c r="N106" s="147"/>
      <c r="O106" s="147"/>
      <c r="P106" s="148"/>
      <c r="Q106" s="148"/>
      <c r="R106" s="148"/>
      <c r="S106" s="148"/>
      <c r="W106" s="142"/>
    </row>
    <row r="107" spans="11:23" s="145" customFormat="1" x14ac:dyDescent="0.2">
      <c r="K107" s="224"/>
      <c r="L107" s="147"/>
      <c r="M107" s="147"/>
      <c r="N107" s="147"/>
      <c r="O107" s="147"/>
      <c r="P107" s="148"/>
      <c r="Q107" s="148"/>
      <c r="R107" s="148"/>
      <c r="S107" s="148"/>
      <c r="W107" s="142"/>
    </row>
    <row r="108" spans="11:23" s="145" customFormat="1" x14ac:dyDescent="0.2">
      <c r="K108" s="224"/>
      <c r="L108" s="147"/>
      <c r="M108" s="147"/>
      <c r="N108" s="147"/>
      <c r="O108" s="147"/>
      <c r="P108" s="148"/>
      <c r="Q108" s="148"/>
      <c r="R108" s="148"/>
      <c r="S108" s="148"/>
      <c r="W108" s="142"/>
    </row>
    <row r="109" spans="11:23" s="145" customFormat="1" x14ac:dyDescent="0.2">
      <c r="K109" s="224"/>
      <c r="L109" s="147"/>
      <c r="M109" s="147"/>
      <c r="N109" s="147"/>
      <c r="O109" s="147"/>
      <c r="P109" s="148"/>
      <c r="Q109" s="148"/>
      <c r="R109" s="148"/>
      <c r="S109" s="148"/>
      <c r="W109" s="142"/>
    </row>
    <row r="110" spans="11:23" s="145" customFormat="1" x14ac:dyDescent="0.2">
      <c r="K110" s="224"/>
      <c r="L110" s="147"/>
      <c r="M110" s="147"/>
      <c r="N110" s="147"/>
      <c r="O110" s="147"/>
      <c r="P110" s="148"/>
      <c r="Q110" s="148"/>
      <c r="R110" s="148"/>
      <c r="S110" s="148"/>
      <c r="W110" s="142"/>
    </row>
    <row r="111" spans="11:23" s="145" customFormat="1" x14ac:dyDescent="0.2">
      <c r="K111" s="224"/>
      <c r="L111" s="147"/>
      <c r="M111" s="147"/>
      <c r="N111" s="147"/>
      <c r="O111" s="147"/>
      <c r="P111" s="148"/>
      <c r="Q111" s="148"/>
      <c r="R111" s="148"/>
      <c r="S111" s="148"/>
      <c r="W111" s="142"/>
    </row>
    <row r="112" spans="11:23" s="145" customFormat="1" x14ac:dyDescent="0.2">
      <c r="K112" s="224"/>
      <c r="L112" s="147"/>
      <c r="M112" s="147"/>
      <c r="N112" s="147"/>
      <c r="O112" s="147"/>
      <c r="P112" s="148"/>
      <c r="Q112" s="148"/>
      <c r="R112" s="148"/>
      <c r="S112" s="148"/>
      <c r="W112" s="142"/>
    </row>
    <row r="113" spans="11:23" s="145" customFormat="1" x14ac:dyDescent="0.2">
      <c r="K113" s="224"/>
      <c r="L113" s="147"/>
      <c r="M113" s="147"/>
      <c r="N113" s="147"/>
      <c r="O113" s="147"/>
      <c r="P113" s="148"/>
      <c r="Q113" s="148"/>
      <c r="R113" s="148"/>
      <c r="S113" s="148"/>
      <c r="W113" s="142"/>
    </row>
    <row r="114" spans="11:23" s="145" customFormat="1" x14ac:dyDescent="0.2">
      <c r="K114" s="224"/>
      <c r="L114" s="147"/>
      <c r="M114" s="147"/>
      <c r="N114" s="147"/>
      <c r="O114" s="147"/>
      <c r="P114" s="148"/>
      <c r="Q114" s="148"/>
      <c r="R114" s="148"/>
      <c r="S114" s="148"/>
      <c r="W114" s="142"/>
    </row>
    <row r="115" spans="11:23" s="145" customFormat="1" x14ac:dyDescent="0.2">
      <c r="K115" s="224"/>
      <c r="L115" s="147"/>
      <c r="M115" s="147"/>
      <c r="N115" s="147"/>
      <c r="O115" s="147"/>
      <c r="P115" s="148"/>
      <c r="Q115" s="148"/>
      <c r="R115" s="148"/>
      <c r="S115" s="148"/>
      <c r="W115" s="142"/>
    </row>
    <row r="116" spans="11:23" s="145" customFormat="1" x14ac:dyDescent="0.2">
      <c r="K116" s="224"/>
      <c r="L116" s="147"/>
      <c r="M116" s="147"/>
      <c r="N116" s="147"/>
      <c r="O116" s="147"/>
      <c r="P116" s="148"/>
      <c r="Q116" s="148"/>
      <c r="R116" s="148"/>
      <c r="S116" s="148"/>
      <c r="W116" s="142"/>
    </row>
    <row r="117" spans="11:23" s="145" customFormat="1" x14ac:dyDescent="0.2">
      <c r="K117" s="224"/>
      <c r="L117" s="147"/>
      <c r="M117" s="147"/>
      <c r="N117" s="147"/>
      <c r="O117" s="147"/>
      <c r="P117" s="148"/>
      <c r="Q117" s="148"/>
      <c r="R117" s="148"/>
      <c r="S117" s="148"/>
      <c r="W117" s="142"/>
    </row>
    <row r="118" spans="11:23" s="145" customFormat="1" x14ac:dyDescent="0.2">
      <c r="K118" s="224"/>
      <c r="L118" s="147"/>
      <c r="M118" s="147"/>
      <c r="N118" s="147"/>
      <c r="O118" s="147"/>
      <c r="P118" s="148"/>
      <c r="Q118" s="148"/>
      <c r="R118" s="148"/>
      <c r="S118" s="148"/>
      <c r="W118" s="142"/>
    </row>
    <row r="119" spans="11:23" s="145" customFormat="1" x14ac:dyDescent="0.2">
      <c r="K119" s="224"/>
      <c r="L119" s="147"/>
      <c r="M119" s="147"/>
      <c r="N119" s="147"/>
      <c r="O119" s="147"/>
      <c r="P119" s="148"/>
      <c r="Q119" s="148"/>
      <c r="R119" s="148"/>
      <c r="S119" s="148"/>
      <c r="W119" s="142"/>
    </row>
    <row r="120" spans="11:23" s="145" customFormat="1" x14ac:dyDescent="0.2">
      <c r="K120" s="224"/>
      <c r="L120" s="147"/>
      <c r="M120" s="147"/>
      <c r="N120" s="147"/>
      <c r="O120" s="147"/>
      <c r="P120" s="148"/>
      <c r="Q120" s="148"/>
      <c r="R120" s="148"/>
      <c r="S120" s="148"/>
      <c r="W120" s="142"/>
    </row>
    <row r="121" spans="11:23" s="145" customFormat="1" x14ac:dyDescent="0.2">
      <c r="K121" s="224"/>
      <c r="L121" s="147"/>
      <c r="M121" s="147"/>
      <c r="N121" s="147"/>
      <c r="O121" s="147"/>
      <c r="P121" s="148"/>
      <c r="Q121" s="148"/>
      <c r="R121" s="148"/>
      <c r="S121" s="148"/>
      <c r="W121" s="142"/>
    </row>
    <row r="122" spans="11:23" s="145" customFormat="1" x14ac:dyDescent="0.2">
      <c r="K122" s="224"/>
      <c r="L122" s="147"/>
      <c r="M122" s="147"/>
      <c r="N122" s="147"/>
      <c r="O122" s="147"/>
      <c r="P122" s="148"/>
      <c r="Q122" s="148"/>
      <c r="R122" s="148"/>
      <c r="S122" s="148"/>
      <c r="W122" s="142"/>
    </row>
    <row r="123" spans="11:23" s="145" customFormat="1" x14ac:dyDescent="0.2">
      <c r="K123" s="224"/>
      <c r="L123" s="147"/>
      <c r="M123" s="147"/>
      <c r="N123" s="147"/>
      <c r="O123" s="147"/>
      <c r="P123" s="148"/>
      <c r="Q123" s="148"/>
      <c r="R123" s="148"/>
      <c r="S123" s="148"/>
      <c r="W123" s="142"/>
    </row>
    <row r="124" spans="11:23" s="145" customFormat="1" x14ac:dyDescent="0.2">
      <c r="K124" s="224"/>
      <c r="L124" s="147"/>
      <c r="M124" s="147"/>
      <c r="N124" s="147"/>
      <c r="O124" s="147"/>
      <c r="P124" s="148"/>
      <c r="Q124" s="148"/>
      <c r="R124" s="148"/>
      <c r="S124" s="148"/>
      <c r="W124" s="142"/>
    </row>
    <row r="125" spans="11:23" s="145" customFormat="1" x14ac:dyDescent="0.2">
      <c r="K125" s="224"/>
      <c r="L125" s="147"/>
      <c r="M125" s="147"/>
      <c r="N125" s="147"/>
      <c r="O125" s="147"/>
      <c r="P125" s="148"/>
      <c r="Q125" s="148"/>
      <c r="R125" s="148"/>
      <c r="S125" s="148"/>
      <c r="W125" s="142"/>
    </row>
    <row r="126" spans="11:23" s="145" customFormat="1" x14ac:dyDescent="0.2">
      <c r="K126" s="224"/>
      <c r="L126" s="147"/>
      <c r="M126" s="147"/>
      <c r="N126" s="147"/>
      <c r="O126" s="147"/>
      <c r="P126" s="148"/>
      <c r="Q126" s="148"/>
      <c r="R126" s="148"/>
      <c r="S126" s="148"/>
      <c r="W126" s="142"/>
    </row>
    <row r="127" spans="11:23" s="145" customFormat="1" x14ac:dyDescent="0.2">
      <c r="K127" s="224"/>
      <c r="L127" s="147"/>
      <c r="M127" s="147"/>
      <c r="N127" s="147"/>
      <c r="O127" s="147"/>
      <c r="P127" s="148"/>
      <c r="Q127" s="148"/>
      <c r="R127" s="148"/>
      <c r="S127" s="148"/>
      <c r="W127" s="142"/>
    </row>
    <row r="128" spans="11:23" s="145" customFormat="1" x14ac:dyDescent="0.2">
      <c r="K128" s="224"/>
      <c r="L128" s="147"/>
      <c r="M128" s="147"/>
      <c r="N128" s="147"/>
      <c r="O128" s="147"/>
      <c r="P128" s="148"/>
      <c r="Q128" s="148"/>
      <c r="R128" s="148"/>
      <c r="S128" s="148"/>
      <c r="W128" s="142"/>
    </row>
    <row r="129" spans="11:23" s="145" customFormat="1" x14ac:dyDescent="0.2">
      <c r="K129" s="224"/>
      <c r="L129" s="147"/>
      <c r="M129" s="147"/>
      <c r="N129" s="147"/>
      <c r="O129" s="147"/>
      <c r="P129" s="148"/>
      <c r="Q129" s="148"/>
      <c r="R129" s="148"/>
      <c r="S129" s="148"/>
      <c r="W129" s="142"/>
    </row>
    <row r="130" spans="11:23" s="145" customFormat="1" x14ac:dyDescent="0.2">
      <c r="K130" s="224"/>
      <c r="L130" s="147"/>
      <c r="M130" s="147"/>
      <c r="N130" s="147"/>
      <c r="O130" s="147"/>
      <c r="P130" s="148"/>
      <c r="Q130" s="148"/>
      <c r="R130" s="148"/>
      <c r="S130" s="148"/>
      <c r="W130" s="142"/>
    </row>
    <row r="131" spans="11:23" s="145" customFormat="1" x14ac:dyDescent="0.2">
      <c r="K131" s="224"/>
      <c r="L131" s="147"/>
      <c r="M131" s="147"/>
      <c r="N131" s="147"/>
      <c r="O131" s="147"/>
      <c r="P131" s="148"/>
      <c r="Q131" s="148"/>
      <c r="R131" s="148"/>
      <c r="S131" s="148"/>
      <c r="W131" s="142"/>
    </row>
    <row r="132" spans="11:23" s="145" customFormat="1" x14ac:dyDescent="0.2">
      <c r="K132" s="224"/>
      <c r="L132" s="147"/>
      <c r="M132" s="147"/>
      <c r="N132" s="147"/>
      <c r="O132" s="147"/>
      <c r="P132" s="148"/>
      <c r="Q132" s="148"/>
      <c r="R132" s="148"/>
      <c r="S132" s="148"/>
      <c r="W132" s="142"/>
    </row>
    <row r="133" spans="11:23" s="145" customFormat="1" x14ac:dyDescent="0.2">
      <c r="K133" s="224"/>
      <c r="L133" s="147"/>
      <c r="M133" s="147"/>
      <c r="N133" s="147"/>
      <c r="O133" s="147"/>
      <c r="P133" s="148"/>
      <c r="Q133" s="148"/>
      <c r="R133" s="148"/>
      <c r="S133" s="148"/>
      <c r="W133" s="142"/>
    </row>
    <row r="134" spans="11:23" s="145" customFormat="1" x14ac:dyDescent="0.2">
      <c r="K134" s="224"/>
      <c r="L134" s="147"/>
      <c r="M134" s="147"/>
      <c r="N134" s="147"/>
      <c r="O134" s="147"/>
      <c r="P134" s="148"/>
      <c r="Q134" s="148"/>
      <c r="R134" s="148"/>
      <c r="S134" s="148"/>
      <c r="W134" s="142"/>
    </row>
    <row r="135" spans="11:23" s="145" customFormat="1" x14ac:dyDescent="0.2">
      <c r="K135" s="224"/>
      <c r="L135" s="147"/>
      <c r="M135" s="147"/>
      <c r="N135" s="147"/>
      <c r="O135" s="147"/>
      <c r="P135" s="148"/>
      <c r="Q135" s="148"/>
      <c r="R135" s="148"/>
      <c r="S135" s="148"/>
      <c r="W135" s="142"/>
    </row>
    <row r="136" spans="11:23" s="145" customFormat="1" x14ac:dyDescent="0.2">
      <c r="K136" s="224"/>
      <c r="L136" s="147"/>
      <c r="M136" s="147"/>
      <c r="N136" s="147"/>
      <c r="O136" s="147"/>
      <c r="P136" s="148"/>
      <c r="Q136" s="148"/>
      <c r="R136" s="148"/>
      <c r="S136" s="148"/>
      <c r="W136" s="142"/>
    </row>
    <row r="137" spans="11:23" s="145" customFormat="1" x14ac:dyDescent="0.2">
      <c r="K137" s="224"/>
      <c r="L137" s="147"/>
      <c r="M137" s="147"/>
      <c r="N137" s="147"/>
      <c r="O137" s="147"/>
      <c r="P137" s="148"/>
      <c r="Q137" s="148"/>
      <c r="R137" s="148"/>
      <c r="S137" s="148"/>
      <c r="W137" s="142"/>
    </row>
    <row r="138" spans="11:23" s="145" customFormat="1" x14ac:dyDescent="0.2">
      <c r="K138" s="224"/>
      <c r="L138" s="147"/>
      <c r="M138" s="147"/>
      <c r="N138" s="147"/>
      <c r="O138" s="147"/>
      <c r="P138" s="148"/>
      <c r="Q138" s="148"/>
      <c r="R138" s="148"/>
      <c r="S138" s="148"/>
      <c r="W138" s="142"/>
    </row>
    <row r="139" spans="11:23" s="145" customFormat="1" x14ac:dyDescent="0.2">
      <c r="K139" s="224"/>
      <c r="L139" s="147"/>
      <c r="M139" s="147"/>
      <c r="N139" s="147"/>
      <c r="O139" s="147"/>
      <c r="P139" s="148"/>
      <c r="Q139" s="148"/>
      <c r="R139" s="148"/>
      <c r="S139" s="148"/>
      <c r="W139" s="142"/>
    </row>
    <row r="140" spans="11:23" s="145" customFormat="1" x14ac:dyDescent="0.2">
      <c r="K140" s="224"/>
      <c r="L140" s="147"/>
      <c r="M140" s="147"/>
      <c r="N140" s="147"/>
      <c r="O140" s="147"/>
      <c r="P140" s="148"/>
      <c r="Q140" s="148"/>
      <c r="R140" s="148"/>
      <c r="S140" s="148"/>
      <c r="W140" s="142"/>
    </row>
    <row r="141" spans="11:23" s="145" customFormat="1" x14ac:dyDescent="0.2">
      <c r="K141" s="224"/>
      <c r="L141" s="147"/>
      <c r="M141" s="147"/>
      <c r="N141" s="147"/>
      <c r="O141" s="147"/>
      <c r="P141" s="148"/>
      <c r="Q141" s="148"/>
      <c r="R141" s="148"/>
      <c r="S141" s="148"/>
      <c r="W141" s="142"/>
    </row>
    <row r="142" spans="11:23" s="145" customFormat="1" x14ac:dyDescent="0.2">
      <c r="K142" s="224"/>
      <c r="L142" s="147"/>
      <c r="M142" s="147"/>
      <c r="N142" s="147"/>
      <c r="O142" s="147"/>
      <c r="P142" s="148"/>
      <c r="Q142" s="148"/>
      <c r="R142" s="148"/>
      <c r="S142" s="148"/>
      <c r="W142" s="142"/>
    </row>
    <row r="143" spans="11:23" s="145" customFormat="1" x14ac:dyDescent="0.2">
      <c r="K143" s="224"/>
      <c r="L143" s="147"/>
      <c r="M143" s="147"/>
      <c r="N143" s="147"/>
      <c r="O143" s="147"/>
      <c r="P143" s="148"/>
      <c r="Q143" s="148"/>
      <c r="R143" s="148"/>
      <c r="S143" s="148"/>
      <c r="W143" s="142"/>
    </row>
    <row r="144" spans="11:23" s="145" customFormat="1" x14ac:dyDescent="0.2">
      <c r="K144" s="224"/>
      <c r="L144" s="147"/>
      <c r="M144" s="147"/>
      <c r="N144" s="147"/>
      <c r="O144" s="147"/>
      <c r="P144" s="148"/>
      <c r="Q144" s="148"/>
      <c r="R144" s="148"/>
      <c r="S144" s="148"/>
      <c r="W144" s="142"/>
    </row>
    <row r="145" spans="11:23" s="145" customFormat="1" x14ac:dyDescent="0.2">
      <c r="K145" s="224"/>
      <c r="L145" s="147"/>
      <c r="M145" s="147"/>
      <c r="N145" s="147"/>
      <c r="O145" s="147"/>
      <c r="P145" s="148"/>
      <c r="Q145" s="148"/>
      <c r="R145" s="148"/>
      <c r="S145" s="148"/>
      <c r="W145" s="142"/>
    </row>
    <row r="146" spans="11:23" s="145" customFormat="1" x14ac:dyDescent="0.2">
      <c r="K146" s="224"/>
      <c r="L146" s="147"/>
      <c r="M146" s="147"/>
      <c r="N146" s="147"/>
      <c r="O146" s="147"/>
      <c r="P146" s="148"/>
      <c r="Q146" s="148"/>
      <c r="R146" s="148"/>
      <c r="S146" s="148"/>
      <c r="W146" s="142"/>
    </row>
    <row r="147" spans="11:23" s="145" customFormat="1" x14ac:dyDescent="0.2">
      <c r="K147" s="224"/>
      <c r="L147" s="147"/>
      <c r="M147" s="147"/>
      <c r="N147" s="147"/>
      <c r="O147" s="147"/>
      <c r="P147" s="148"/>
      <c r="Q147" s="148"/>
      <c r="R147" s="148"/>
      <c r="S147" s="148"/>
      <c r="W147" s="142"/>
    </row>
    <row r="148" spans="11:23" s="145" customFormat="1" x14ac:dyDescent="0.2">
      <c r="K148" s="224"/>
      <c r="L148" s="147"/>
      <c r="M148" s="147"/>
      <c r="N148" s="147"/>
      <c r="O148" s="147"/>
      <c r="P148" s="148"/>
      <c r="Q148" s="148"/>
      <c r="R148" s="148"/>
      <c r="S148" s="148"/>
      <c r="W148" s="142"/>
    </row>
    <row r="149" spans="11:23" s="145" customFormat="1" x14ac:dyDescent="0.2">
      <c r="K149" s="224"/>
      <c r="L149" s="147"/>
      <c r="M149" s="147"/>
      <c r="N149" s="147"/>
      <c r="O149" s="147"/>
      <c r="P149" s="148"/>
      <c r="Q149" s="148"/>
      <c r="R149" s="148"/>
      <c r="S149" s="148"/>
      <c r="W149" s="142"/>
    </row>
    <row r="150" spans="11:23" s="145" customFormat="1" x14ac:dyDescent="0.2">
      <c r="K150" s="224"/>
      <c r="L150" s="147"/>
      <c r="M150" s="147"/>
      <c r="N150" s="147"/>
      <c r="O150" s="147"/>
      <c r="P150" s="148"/>
      <c r="Q150" s="148"/>
      <c r="R150" s="148"/>
      <c r="S150" s="148"/>
      <c r="W150" s="142"/>
    </row>
    <row r="151" spans="11:23" s="145" customFormat="1" x14ac:dyDescent="0.2">
      <c r="K151" s="224"/>
      <c r="L151" s="147"/>
      <c r="M151" s="147"/>
      <c r="N151" s="147"/>
      <c r="O151" s="147"/>
      <c r="P151" s="148"/>
      <c r="Q151" s="148"/>
      <c r="R151" s="148"/>
      <c r="S151" s="148"/>
      <c r="W151" s="142"/>
    </row>
    <row r="152" spans="11:23" s="145" customFormat="1" x14ac:dyDescent="0.2">
      <c r="K152" s="224"/>
      <c r="L152" s="147"/>
      <c r="M152" s="147"/>
      <c r="N152" s="147"/>
      <c r="O152" s="147"/>
      <c r="P152" s="148"/>
      <c r="Q152" s="148"/>
      <c r="R152" s="148"/>
      <c r="S152" s="148"/>
      <c r="W152" s="142"/>
    </row>
    <row r="153" spans="11:23" s="145" customFormat="1" x14ac:dyDescent="0.2">
      <c r="K153" s="224"/>
      <c r="L153" s="147"/>
      <c r="M153" s="147"/>
      <c r="N153" s="147"/>
      <c r="O153" s="147"/>
      <c r="P153" s="148"/>
      <c r="Q153" s="148"/>
      <c r="R153" s="148"/>
      <c r="S153" s="148"/>
      <c r="W153" s="142"/>
    </row>
    <row r="154" spans="11:23" s="145" customFormat="1" x14ac:dyDescent="0.2">
      <c r="K154" s="224"/>
      <c r="L154" s="147"/>
      <c r="M154" s="147"/>
      <c r="N154" s="147"/>
      <c r="O154" s="147"/>
      <c r="P154" s="148"/>
      <c r="Q154" s="148"/>
      <c r="R154" s="148"/>
      <c r="S154" s="148"/>
      <c r="W154" s="142"/>
    </row>
    <row r="155" spans="11:23" s="145" customFormat="1" x14ac:dyDescent="0.2">
      <c r="K155" s="224"/>
      <c r="L155" s="147"/>
      <c r="M155" s="147"/>
      <c r="N155" s="147"/>
      <c r="O155" s="147"/>
      <c r="P155" s="148"/>
      <c r="Q155" s="148"/>
      <c r="R155" s="148"/>
      <c r="S155" s="148"/>
      <c r="W155" s="142"/>
    </row>
    <row r="156" spans="11:23" s="145" customFormat="1" x14ac:dyDescent="0.2">
      <c r="K156" s="224"/>
      <c r="L156" s="147"/>
      <c r="M156" s="147"/>
      <c r="N156" s="147"/>
      <c r="O156" s="147"/>
      <c r="P156" s="148"/>
      <c r="Q156" s="148"/>
      <c r="R156" s="148"/>
      <c r="S156" s="148"/>
      <c r="W156" s="142"/>
    </row>
    <row r="157" spans="11:23" s="145" customFormat="1" x14ac:dyDescent="0.2">
      <c r="K157" s="224"/>
      <c r="L157" s="147"/>
      <c r="M157" s="147"/>
      <c r="N157" s="147"/>
      <c r="O157" s="147"/>
      <c r="P157" s="148"/>
      <c r="Q157" s="148"/>
      <c r="R157" s="148"/>
      <c r="S157" s="148"/>
      <c r="W157" s="142"/>
    </row>
    <row r="158" spans="11:23" s="145" customFormat="1" x14ac:dyDescent="0.2">
      <c r="K158" s="224"/>
      <c r="L158" s="147"/>
      <c r="M158" s="147"/>
      <c r="N158" s="147"/>
      <c r="O158" s="147"/>
      <c r="P158" s="148"/>
      <c r="Q158" s="148"/>
      <c r="R158" s="148"/>
      <c r="S158" s="148"/>
      <c r="W158" s="142"/>
    </row>
    <row r="159" spans="11:23" s="145" customFormat="1" x14ac:dyDescent="0.2">
      <c r="K159" s="224"/>
      <c r="L159" s="147"/>
      <c r="M159" s="147"/>
      <c r="N159" s="147"/>
      <c r="O159" s="147"/>
      <c r="P159" s="148"/>
      <c r="Q159" s="148"/>
      <c r="R159" s="148"/>
      <c r="S159" s="148"/>
      <c r="W159" s="142"/>
    </row>
    <row r="160" spans="11:23" s="145" customFormat="1" x14ac:dyDescent="0.2">
      <c r="K160" s="224"/>
      <c r="L160" s="147"/>
      <c r="M160" s="147"/>
      <c r="N160" s="147"/>
      <c r="O160" s="147"/>
      <c r="P160" s="148"/>
      <c r="Q160" s="148"/>
      <c r="R160" s="148"/>
      <c r="S160" s="148"/>
      <c r="W160" s="142"/>
    </row>
    <row r="161" spans="11:23" s="145" customFormat="1" x14ac:dyDescent="0.2">
      <c r="K161" s="224"/>
      <c r="L161" s="147"/>
      <c r="M161" s="147"/>
      <c r="N161" s="147"/>
      <c r="O161" s="147"/>
      <c r="P161" s="148"/>
      <c r="Q161" s="148"/>
      <c r="R161" s="148"/>
      <c r="S161" s="148"/>
      <c r="W161" s="142"/>
    </row>
    <row r="162" spans="11:23" s="145" customFormat="1" x14ac:dyDescent="0.2">
      <c r="K162" s="224"/>
      <c r="L162" s="147"/>
      <c r="M162" s="147"/>
      <c r="N162" s="147"/>
      <c r="O162" s="147"/>
      <c r="P162" s="148"/>
      <c r="Q162" s="148"/>
      <c r="R162" s="148"/>
      <c r="S162" s="148"/>
      <c r="W162" s="142"/>
    </row>
    <row r="163" spans="11:23" s="145" customFormat="1" x14ac:dyDescent="0.2">
      <c r="K163" s="224"/>
      <c r="L163" s="147"/>
      <c r="M163" s="147"/>
      <c r="N163" s="147"/>
      <c r="O163" s="147"/>
      <c r="P163" s="148"/>
      <c r="Q163" s="148"/>
      <c r="R163" s="148"/>
      <c r="S163" s="148"/>
      <c r="W163" s="142"/>
    </row>
    <row r="164" spans="11:23" s="145" customFormat="1" x14ac:dyDescent="0.2">
      <c r="K164" s="224"/>
      <c r="L164" s="147"/>
      <c r="M164" s="147"/>
      <c r="N164" s="147"/>
      <c r="O164" s="147"/>
      <c r="P164" s="148"/>
      <c r="Q164" s="148"/>
      <c r="R164" s="148"/>
      <c r="S164" s="148"/>
      <c r="W164" s="142"/>
    </row>
    <row r="165" spans="11:23" s="145" customFormat="1" x14ac:dyDescent="0.2">
      <c r="K165" s="224"/>
      <c r="L165" s="147"/>
      <c r="M165" s="147"/>
      <c r="N165" s="147"/>
      <c r="O165" s="147"/>
      <c r="P165" s="148"/>
      <c r="Q165" s="148"/>
      <c r="R165" s="148"/>
      <c r="S165" s="148"/>
      <c r="W165" s="142"/>
    </row>
    <row r="166" spans="11:23" s="145" customFormat="1" x14ac:dyDescent="0.2">
      <c r="K166" s="224"/>
      <c r="L166" s="147"/>
      <c r="M166" s="147"/>
      <c r="N166" s="147"/>
      <c r="O166" s="147"/>
      <c r="P166" s="148"/>
      <c r="Q166" s="148"/>
      <c r="R166" s="148"/>
      <c r="S166" s="148"/>
      <c r="W166" s="142"/>
    </row>
    <row r="167" spans="11:23" s="145" customFormat="1" x14ac:dyDescent="0.2">
      <c r="K167" s="224"/>
      <c r="L167" s="147"/>
      <c r="M167" s="147"/>
      <c r="N167" s="147"/>
      <c r="O167" s="147"/>
      <c r="P167" s="148"/>
      <c r="Q167" s="148"/>
      <c r="R167" s="148"/>
      <c r="S167" s="148"/>
      <c r="W167" s="142"/>
    </row>
    <row r="168" spans="11:23" s="145" customFormat="1" x14ac:dyDescent="0.2">
      <c r="K168" s="224"/>
      <c r="L168" s="147"/>
      <c r="M168" s="147"/>
      <c r="N168" s="147"/>
      <c r="O168" s="147"/>
      <c r="P168" s="148"/>
      <c r="Q168" s="148"/>
      <c r="R168" s="148"/>
      <c r="S168" s="148"/>
      <c r="W168" s="142"/>
    </row>
    <row r="169" spans="11:23" s="145" customFormat="1" x14ac:dyDescent="0.2">
      <c r="K169" s="224"/>
      <c r="L169" s="147"/>
      <c r="M169" s="147"/>
      <c r="N169" s="147"/>
      <c r="O169" s="147"/>
      <c r="P169" s="148"/>
      <c r="Q169" s="148"/>
      <c r="R169" s="148"/>
      <c r="S169" s="148"/>
      <c r="W169" s="142"/>
    </row>
    <row r="170" spans="11:23" s="145" customFormat="1" x14ac:dyDescent="0.2">
      <c r="K170" s="224"/>
      <c r="L170" s="147"/>
      <c r="M170" s="147"/>
      <c r="N170" s="147"/>
      <c r="O170" s="147"/>
      <c r="P170" s="148"/>
      <c r="Q170" s="148"/>
      <c r="R170" s="148"/>
      <c r="S170" s="148"/>
      <c r="W170" s="142"/>
    </row>
    <row r="171" spans="11:23" s="145" customFormat="1" x14ac:dyDescent="0.2">
      <c r="K171" s="224"/>
      <c r="L171" s="147"/>
      <c r="M171" s="147"/>
      <c r="N171" s="147"/>
      <c r="O171" s="147"/>
      <c r="P171" s="148"/>
      <c r="Q171" s="148"/>
      <c r="R171" s="148"/>
      <c r="S171" s="148"/>
      <c r="W171" s="142"/>
    </row>
    <row r="172" spans="11:23" s="145" customFormat="1" x14ac:dyDescent="0.2">
      <c r="K172" s="224"/>
      <c r="L172" s="147"/>
      <c r="M172" s="147"/>
      <c r="N172" s="147"/>
      <c r="O172" s="147"/>
      <c r="P172" s="148"/>
      <c r="Q172" s="148"/>
      <c r="R172" s="148"/>
      <c r="S172" s="148"/>
      <c r="W172" s="142"/>
    </row>
    <row r="173" spans="11:23" s="145" customFormat="1" x14ac:dyDescent="0.2">
      <c r="K173" s="224"/>
      <c r="L173" s="147"/>
      <c r="M173" s="147"/>
      <c r="N173" s="147"/>
      <c r="O173" s="147"/>
      <c r="P173" s="148"/>
      <c r="Q173" s="148"/>
      <c r="R173" s="148"/>
      <c r="S173" s="148"/>
      <c r="W173" s="142"/>
    </row>
    <row r="174" spans="11:23" s="145" customFormat="1" x14ac:dyDescent="0.2">
      <c r="K174" s="224"/>
      <c r="L174" s="147"/>
      <c r="M174" s="147"/>
      <c r="N174" s="147"/>
      <c r="O174" s="147"/>
      <c r="P174" s="148"/>
      <c r="Q174" s="148"/>
      <c r="R174" s="148"/>
      <c r="S174" s="148"/>
      <c r="W174" s="142"/>
    </row>
    <row r="175" spans="11:23" s="145" customFormat="1" x14ac:dyDescent="0.2">
      <c r="K175" s="224"/>
      <c r="L175" s="147"/>
      <c r="M175" s="147"/>
      <c r="N175" s="147"/>
      <c r="O175" s="147"/>
      <c r="P175" s="148"/>
      <c r="Q175" s="148"/>
      <c r="R175" s="148"/>
      <c r="S175" s="148"/>
      <c r="W175" s="142"/>
    </row>
    <row r="176" spans="11:23" s="145" customFormat="1" x14ac:dyDescent="0.2">
      <c r="K176" s="224"/>
      <c r="L176" s="147"/>
      <c r="M176" s="147"/>
      <c r="N176" s="147"/>
      <c r="O176" s="147"/>
      <c r="P176" s="148"/>
      <c r="Q176" s="148"/>
      <c r="R176" s="148"/>
      <c r="S176" s="148"/>
      <c r="W176" s="142"/>
    </row>
  </sheetData>
  <sheetProtection algorithmName="SHA-512" hashValue="Py+qkfeZ7weWYGb6ksW7JuusBcyi9c5RxkqPoWpL6MLjO/2o+IjtWccktqxCiZ5vy7EJTPCcEfEH9mDE1rFHBw==" saltValue="llnGVJf65xsZ8R3dghSFYQ==" spinCount="100000" sheet="1" scenarios="1" selectLockedCells="1" selectUnlockedCells="1"/>
  <phoneticPr fontId="7" type="noConversion"/>
  <pageMargins left="0.7" right="0.2" top="0.75" bottom="0.75" header="0.3" footer="0.3"/>
  <pageSetup scale="49" orientation="landscape"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A5644-107B-BE45-99C2-7BDB28C5B119}">
  <sheetPr>
    <tabColor theme="4" tint="0.59999389629810485"/>
    <pageSetUpPr fitToPage="1"/>
  </sheetPr>
  <dimension ref="A1:CB148"/>
  <sheetViews>
    <sheetView zoomScaleNormal="100" workbookViewId="0">
      <selection activeCell="T9" sqref="T9:V9"/>
    </sheetView>
  </sheetViews>
  <sheetFormatPr baseColWidth="10" defaultRowHeight="16" x14ac:dyDescent="0.2"/>
  <cols>
    <col min="1" max="1" width="7" customWidth="1"/>
    <col min="2" max="2" width="21.1640625" customWidth="1"/>
    <col min="3" max="10" width="10.5" customWidth="1"/>
    <col min="11" max="11" width="10.5" style="225" customWidth="1"/>
    <col min="12" max="15" width="10.5" style="39" customWidth="1"/>
    <col min="16" max="19" width="10.5" style="41" customWidth="1"/>
    <col min="20" max="22" width="12.33203125" customWidth="1"/>
    <col min="23" max="23" width="10.83203125" style="142"/>
    <col min="24" max="24" width="6.83203125" style="145" customWidth="1"/>
    <col min="25" max="66" width="10.83203125" style="145"/>
  </cols>
  <sheetData>
    <row r="1" spans="1:80" s="139" customFormat="1" ht="30" customHeight="1" thickBot="1" x14ac:dyDescent="0.25">
      <c r="A1" s="138" t="s">
        <v>138</v>
      </c>
      <c r="K1" s="216"/>
      <c r="L1" s="140"/>
      <c r="M1" s="140"/>
      <c r="N1" s="140"/>
      <c r="O1" s="140"/>
      <c r="P1" s="141"/>
      <c r="Q1" s="141"/>
      <c r="R1" s="141"/>
      <c r="S1" s="141"/>
    </row>
    <row r="2" spans="1:80" s="45" customFormat="1" ht="33" customHeight="1" thickBot="1" x14ac:dyDescent="0.25">
      <c r="A2" s="59" t="s">
        <v>90</v>
      </c>
      <c r="C2" s="46"/>
      <c r="D2" s="47"/>
      <c r="E2" s="47" t="s">
        <v>93</v>
      </c>
      <c r="F2" s="47"/>
      <c r="G2" s="47"/>
      <c r="H2" s="48"/>
      <c r="I2" s="49"/>
      <c r="J2" s="49"/>
      <c r="K2" s="217"/>
      <c r="L2" s="50" t="s">
        <v>91</v>
      </c>
      <c r="M2" s="51"/>
      <c r="N2" s="51"/>
      <c r="O2" s="52"/>
      <c r="P2" s="53"/>
      <c r="Q2" s="54" t="s">
        <v>92</v>
      </c>
      <c r="R2" s="54"/>
      <c r="S2" s="55"/>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row>
    <row r="3" spans="1:80" s="40" customFormat="1" ht="24" customHeight="1" thickBot="1" x14ac:dyDescent="0.25">
      <c r="A3" s="142"/>
      <c r="B3" s="143"/>
      <c r="C3" s="67" t="s">
        <v>1</v>
      </c>
      <c r="D3" s="56" t="s">
        <v>2</v>
      </c>
      <c r="E3" s="56" t="s">
        <v>3</v>
      </c>
      <c r="F3" s="233" t="s">
        <v>12</v>
      </c>
      <c r="G3" s="244" t="s">
        <v>165</v>
      </c>
      <c r="H3" s="76" t="s">
        <v>13</v>
      </c>
      <c r="I3" s="73" t="s">
        <v>4</v>
      </c>
      <c r="J3" s="56" t="s">
        <v>171</v>
      </c>
      <c r="K3" s="218" t="s">
        <v>85</v>
      </c>
      <c r="L3" s="57" t="s">
        <v>75</v>
      </c>
      <c r="M3" s="57" t="s">
        <v>76</v>
      </c>
      <c r="N3" s="57" t="s">
        <v>77</v>
      </c>
      <c r="O3" s="84" t="s">
        <v>78</v>
      </c>
      <c r="P3" s="89" t="s">
        <v>79</v>
      </c>
      <c r="Q3" s="58" t="s">
        <v>80</v>
      </c>
      <c r="R3" s="58" t="s">
        <v>81</v>
      </c>
      <c r="S3" s="68" t="s">
        <v>82</v>
      </c>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row>
    <row r="4" spans="1:80" s="40" customFormat="1" ht="30" customHeight="1" thickBot="1" x14ac:dyDescent="0.25">
      <c r="A4" s="149" t="s">
        <v>176</v>
      </c>
      <c r="B4" s="149"/>
      <c r="C4" s="150">
        <v>6.3200000000000006E-2</v>
      </c>
      <c r="D4" s="151">
        <v>5.1299999999999998E-2</v>
      </c>
      <c r="E4" s="151">
        <v>7.6200000000000004E-2</v>
      </c>
      <c r="F4" s="151">
        <v>6.7299999999999999E-2</v>
      </c>
      <c r="G4" s="238" t="s">
        <v>166</v>
      </c>
      <c r="H4" s="152" t="s">
        <v>89</v>
      </c>
      <c r="I4" s="153">
        <v>0.2</v>
      </c>
      <c r="J4" s="154">
        <v>0.2</v>
      </c>
      <c r="K4" s="219"/>
      <c r="L4" s="154">
        <v>0.2</v>
      </c>
      <c r="M4" s="154">
        <v>0.2</v>
      </c>
      <c r="N4" s="154">
        <v>0.2</v>
      </c>
      <c r="O4" s="155">
        <v>0.2</v>
      </c>
      <c r="P4" s="156">
        <v>0.2</v>
      </c>
      <c r="Q4" s="154">
        <v>0.2</v>
      </c>
      <c r="R4" s="154">
        <v>0.2</v>
      </c>
      <c r="S4" s="155">
        <v>0.2</v>
      </c>
      <c r="T4" s="100" t="s">
        <v>20</v>
      </c>
      <c r="U4" s="101"/>
      <c r="V4" s="102" t="s">
        <v>5</v>
      </c>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row>
    <row r="5" spans="1:80" s="40" customFormat="1" ht="38" customHeight="1" thickBot="1" x14ac:dyDescent="0.25">
      <c r="A5" s="60" t="s">
        <v>87</v>
      </c>
      <c r="B5" s="66" t="s">
        <v>0</v>
      </c>
      <c r="C5" s="69" t="s">
        <v>86</v>
      </c>
      <c r="D5" s="61" t="s">
        <v>86</v>
      </c>
      <c r="E5" s="61" t="s">
        <v>86</v>
      </c>
      <c r="F5" s="61" t="s">
        <v>86</v>
      </c>
      <c r="G5" s="61" t="s">
        <v>86</v>
      </c>
      <c r="H5" s="77" t="s">
        <v>86</v>
      </c>
      <c r="I5" s="65" t="s">
        <v>86</v>
      </c>
      <c r="J5" s="61" t="s">
        <v>86</v>
      </c>
      <c r="K5" s="220" t="s">
        <v>22</v>
      </c>
      <c r="L5" s="62" t="s">
        <v>86</v>
      </c>
      <c r="M5" s="62" t="s">
        <v>86</v>
      </c>
      <c r="N5" s="62" t="s">
        <v>86</v>
      </c>
      <c r="O5" s="85" t="s">
        <v>86</v>
      </c>
      <c r="P5" s="90" t="s">
        <v>88</v>
      </c>
      <c r="Q5" s="63" t="s">
        <v>88</v>
      </c>
      <c r="R5" s="63" t="s">
        <v>88</v>
      </c>
      <c r="S5" s="70" t="s">
        <v>88</v>
      </c>
      <c r="T5" s="103" t="s">
        <v>95</v>
      </c>
      <c r="U5" s="64" t="s">
        <v>84</v>
      </c>
      <c r="V5" s="104" t="s">
        <v>83</v>
      </c>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row>
    <row r="6" spans="1:80" ht="10" customHeight="1" x14ac:dyDescent="0.2">
      <c r="A6" s="3"/>
      <c r="B6" s="71"/>
      <c r="C6" s="78"/>
      <c r="D6" s="28"/>
      <c r="E6" s="28"/>
      <c r="F6" s="239"/>
      <c r="G6" s="239"/>
      <c r="H6" s="79"/>
      <c r="I6" s="74"/>
      <c r="J6" s="29"/>
      <c r="K6" s="221"/>
      <c r="L6" s="29"/>
      <c r="M6" s="29"/>
      <c r="N6" s="29"/>
      <c r="O6" s="86"/>
      <c r="P6" s="91"/>
      <c r="Q6" s="44"/>
      <c r="R6" s="44"/>
      <c r="S6" s="97"/>
      <c r="T6" s="105"/>
      <c r="U6" s="34"/>
      <c r="V6" s="92"/>
    </row>
    <row r="7" spans="1:80" ht="24" customHeight="1" x14ac:dyDescent="0.2">
      <c r="A7" s="3">
        <v>2015</v>
      </c>
      <c r="B7" s="123">
        <v>10365</v>
      </c>
      <c r="C7" s="117">
        <v>0.95650000000000002</v>
      </c>
      <c r="D7" s="36">
        <v>0.28499999999999998</v>
      </c>
      <c r="E7" s="36">
        <v>0.47699999999999998</v>
      </c>
      <c r="F7" s="240">
        <v>5.96E-2</v>
      </c>
      <c r="G7" s="240">
        <v>2.5700000000000001E-2</v>
      </c>
      <c r="H7" s="118">
        <v>0.109</v>
      </c>
      <c r="I7" s="115">
        <v>1.0200000000000001E-2</v>
      </c>
      <c r="J7" s="38">
        <v>6.4000000000000003E-3</v>
      </c>
      <c r="K7" s="222">
        <f>I7/J7</f>
        <v>1.59375</v>
      </c>
      <c r="L7" s="1">
        <v>6.4000000000000003E-3</v>
      </c>
      <c r="M7" s="1">
        <v>8.0000000000000004E-4</v>
      </c>
      <c r="N7" s="1">
        <v>5.3E-3</v>
      </c>
      <c r="O7" s="87">
        <v>2.5000000000000001E-3</v>
      </c>
      <c r="P7" s="93">
        <v>77.2</v>
      </c>
      <c r="Q7" s="42">
        <v>18.2</v>
      </c>
      <c r="R7" s="42">
        <v>0</v>
      </c>
      <c r="S7" s="98">
        <v>65.7</v>
      </c>
      <c r="T7" s="112">
        <v>5.87</v>
      </c>
      <c r="U7" s="33">
        <v>5.43</v>
      </c>
      <c r="V7" s="113">
        <v>6.4</v>
      </c>
      <c r="X7" s="146"/>
    </row>
    <row r="8" spans="1:80" ht="24" customHeight="1" x14ac:dyDescent="0.2">
      <c r="A8" s="3">
        <v>2016</v>
      </c>
      <c r="B8" s="123">
        <v>10226</v>
      </c>
      <c r="C8" s="117">
        <v>0.94789999999999996</v>
      </c>
      <c r="D8" s="36">
        <v>0.27800000000000002</v>
      </c>
      <c r="E8" s="36">
        <v>0.47199999999999998</v>
      </c>
      <c r="F8" s="240">
        <v>5.8700000000000002E-2</v>
      </c>
      <c r="G8" s="240">
        <v>2.53E-2</v>
      </c>
      <c r="H8" s="118">
        <v>0.114</v>
      </c>
      <c r="I8" s="115">
        <v>0.01</v>
      </c>
      <c r="J8" s="38">
        <v>6.1000000000000004E-3</v>
      </c>
      <c r="K8" s="222">
        <f>I8/J8</f>
        <v>1.6393442622950818</v>
      </c>
      <c r="L8" s="1">
        <v>8.0999999999999996E-3</v>
      </c>
      <c r="M8" s="1">
        <v>4.0000000000000002E-4</v>
      </c>
      <c r="N8" s="1">
        <v>4.4999999999999997E-3</v>
      </c>
      <c r="O8" s="87">
        <v>2.7000000000000001E-3</v>
      </c>
      <c r="P8" s="93">
        <v>53.8</v>
      </c>
      <c r="Q8" s="42">
        <v>6</v>
      </c>
      <c r="R8" s="42">
        <v>1.1000000000000001</v>
      </c>
      <c r="S8" s="98">
        <v>24.2</v>
      </c>
      <c r="T8" s="112">
        <v>5.82</v>
      </c>
      <c r="U8" s="33">
        <v>5.38</v>
      </c>
      <c r="V8" s="113">
        <v>6.3</v>
      </c>
      <c r="X8" s="146"/>
    </row>
    <row r="9" spans="1:80" ht="24" customHeight="1" x14ac:dyDescent="0.2">
      <c r="A9" s="3">
        <v>2019</v>
      </c>
      <c r="B9" s="123">
        <v>13399</v>
      </c>
      <c r="C9" s="117">
        <v>0.94140000000000001</v>
      </c>
      <c r="D9" s="36">
        <v>0.27800000000000002</v>
      </c>
      <c r="E9" s="36">
        <v>0.498</v>
      </c>
      <c r="F9" s="240">
        <v>6.6500000000000004E-2</v>
      </c>
      <c r="G9" s="240">
        <v>0.02</v>
      </c>
      <c r="H9" s="118">
        <v>7.8899999999999998E-2</v>
      </c>
      <c r="I9" s="115">
        <v>8.3000000000000001E-3</v>
      </c>
      <c r="J9" s="38">
        <v>5.5999999999999999E-3</v>
      </c>
      <c r="K9" s="222">
        <f>I9/J9</f>
        <v>1.4821428571428572</v>
      </c>
      <c r="L9" s="1">
        <v>6.6E-3</v>
      </c>
      <c r="M9" s="1">
        <v>4.0000000000000002E-4</v>
      </c>
      <c r="N9" s="1">
        <v>4.1999999999999997E-3</v>
      </c>
      <c r="O9" s="87">
        <v>2.8999999999999998E-3</v>
      </c>
      <c r="P9" s="93">
        <v>35.299999999999997</v>
      </c>
      <c r="Q9" s="42">
        <v>10.1</v>
      </c>
      <c r="R9" s="42">
        <v>1.6</v>
      </c>
      <c r="S9" s="98">
        <v>26.8</v>
      </c>
      <c r="T9" s="112">
        <v>5.91</v>
      </c>
      <c r="U9" s="33">
        <v>5.48</v>
      </c>
      <c r="V9" s="113">
        <v>7.1</v>
      </c>
      <c r="X9" s="146"/>
    </row>
    <row r="10" spans="1:80" ht="24" customHeight="1" x14ac:dyDescent="0.2">
      <c r="A10" s="3"/>
      <c r="B10" s="123"/>
      <c r="C10" s="117"/>
      <c r="D10" s="36"/>
      <c r="E10" s="36"/>
      <c r="F10" s="240"/>
      <c r="G10" s="240"/>
      <c r="H10" s="118"/>
      <c r="I10" s="115"/>
      <c r="J10" s="38"/>
      <c r="K10" s="222"/>
      <c r="L10" s="1"/>
      <c r="M10" s="1"/>
      <c r="N10" s="1"/>
      <c r="O10" s="87"/>
      <c r="P10" s="93"/>
      <c r="Q10" s="42"/>
      <c r="R10" s="42"/>
      <c r="S10" s="98"/>
      <c r="T10" s="112"/>
      <c r="U10" s="33"/>
      <c r="V10" s="113"/>
      <c r="X10" s="146"/>
    </row>
    <row r="11" spans="1:80" ht="24" customHeight="1" x14ac:dyDescent="0.2">
      <c r="A11" s="3"/>
      <c r="B11" s="126"/>
      <c r="C11" s="117"/>
      <c r="D11" s="36"/>
      <c r="E11" s="36"/>
      <c r="F11" s="240"/>
      <c r="G11" s="240"/>
      <c r="H11" s="118"/>
      <c r="I11" s="115"/>
      <c r="J11" s="38"/>
      <c r="K11" s="222"/>
      <c r="L11" s="1"/>
      <c r="M11" s="1"/>
      <c r="N11" s="1"/>
      <c r="O11" s="87"/>
      <c r="P11" s="93"/>
      <c r="Q11" s="42"/>
      <c r="R11" s="42"/>
      <c r="S11" s="98"/>
      <c r="T11" s="112"/>
      <c r="U11" s="33"/>
      <c r="V11" s="113"/>
      <c r="X11" s="146"/>
    </row>
    <row r="12" spans="1:80" ht="24" customHeight="1" x14ac:dyDescent="0.2">
      <c r="A12" s="3"/>
      <c r="B12" s="123"/>
      <c r="C12" s="117"/>
      <c r="D12" s="36"/>
      <c r="E12" s="36"/>
      <c r="F12" s="240"/>
      <c r="G12" s="240"/>
      <c r="H12" s="118"/>
      <c r="I12" s="115"/>
      <c r="J12" s="38"/>
      <c r="K12" s="222"/>
      <c r="L12" s="1"/>
      <c r="M12" s="1"/>
      <c r="N12" s="1"/>
      <c r="O12" s="87"/>
      <c r="P12" s="93"/>
      <c r="Q12" s="42"/>
      <c r="R12" s="42"/>
      <c r="S12" s="98"/>
      <c r="T12" s="112"/>
      <c r="U12" s="33"/>
      <c r="V12" s="113"/>
      <c r="X12" s="146"/>
    </row>
    <row r="13" spans="1:80" ht="24" customHeight="1" x14ac:dyDescent="0.2">
      <c r="A13" s="3"/>
      <c r="B13" s="123"/>
      <c r="C13" s="117"/>
      <c r="D13" s="36"/>
      <c r="E13" s="36"/>
      <c r="F13" s="240"/>
      <c r="G13" s="240"/>
      <c r="H13" s="118"/>
      <c r="I13" s="115"/>
      <c r="J13" s="38"/>
      <c r="K13" s="222"/>
      <c r="L13" s="1"/>
      <c r="M13" s="1"/>
      <c r="N13" s="1"/>
      <c r="O13" s="87"/>
      <c r="P13" s="93"/>
      <c r="Q13" s="42"/>
      <c r="R13" s="42"/>
      <c r="S13" s="98"/>
      <c r="T13" s="112"/>
      <c r="U13" s="33"/>
      <c r="V13" s="113"/>
      <c r="X13" s="146"/>
    </row>
    <row r="14" spans="1:80" ht="24" customHeight="1" x14ac:dyDescent="0.2">
      <c r="A14" s="3"/>
      <c r="B14" s="123"/>
      <c r="C14" s="117"/>
      <c r="D14" s="36"/>
      <c r="E14" s="36"/>
      <c r="F14" s="240"/>
      <c r="G14" s="240"/>
      <c r="H14" s="118"/>
      <c r="I14" s="115"/>
      <c r="J14" s="38"/>
      <c r="K14" s="222"/>
      <c r="L14" s="1"/>
      <c r="M14" s="1"/>
      <c r="N14" s="1"/>
      <c r="O14" s="87"/>
      <c r="P14" s="93"/>
      <c r="Q14" s="42"/>
      <c r="R14" s="42"/>
      <c r="S14" s="98"/>
      <c r="T14" s="112"/>
      <c r="U14" s="33"/>
      <c r="V14" s="113"/>
      <c r="X14" s="146"/>
    </row>
    <row r="15" spans="1:80" ht="24" customHeight="1" x14ac:dyDescent="0.2">
      <c r="A15" s="3"/>
      <c r="B15" s="114"/>
      <c r="C15" s="117"/>
      <c r="D15" s="36"/>
      <c r="E15" s="36"/>
      <c r="F15" s="240"/>
      <c r="G15" s="240"/>
      <c r="H15" s="118"/>
      <c r="I15" s="115"/>
      <c r="J15" s="38"/>
      <c r="K15" s="222"/>
      <c r="L15" s="1"/>
      <c r="M15" s="1"/>
      <c r="N15" s="1"/>
      <c r="O15" s="87"/>
      <c r="P15" s="93"/>
      <c r="Q15" s="42"/>
      <c r="R15" s="42"/>
      <c r="S15" s="98"/>
      <c r="T15" s="112"/>
      <c r="U15" s="33"/>
      <c r="V15" s="113"/>
      <c r="X15" s="146"/>
    </row>
    <row r="16" spans="1:80" s="40" customFormat="1" ht="24" customHeight="1" thickBot="1" x14ac:dyDescent="0.25">
      <c r="A16" s="3"/>
      <c r="B16" s="72"/>
      <c r="C16" s="82"/>
      <c r="D16" s="30"/>
      <c r="E16" s="30"/>
      <c r="F16" s="241"/>
      <c r="G16" s="241"/>
      <c r="H16" s="83"/>
      <c r="I16" s="116"/>
      <c r="J16" s="31"/>
      <c r="K16" s="223"/>
      <c r="L16" s="31"/>
      <c r="M16" s="31"/>
      <c r="N16" s="31"/>
      <c r="O16" s="88"/>
      <c r="P16" s="95"/>
      <c r="Q16" s="43"/>
      <c r="R16" s="43"/>
      <c r="S16" s="99"/>
      <c r="T16" s="107"/>
      <c r="U16" s="32"/>
      <c r="V16" s="96"/>
      <c r="W16" s="142"/>
      <c r="X16" s="145"/>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row>
    <row r="17" spans="1:24" s="145" customFormat="1" x14ac:dyDescent="0.2">
      <c r="B17" s="145" t="s">
        <v>177</v>
      </c>
      <c r="K17" s="224"/>
      <c r="L17" s="147"/>
      <c r="M17" s="147"/>
      <c r="N17" s="147"/>
      <c r="O17" s="147"/>
      <c r="P17" s="148"/>
      <c r="Q17" s="148"/>
      <c r="R17" s="148"/>
      <c r="S17" s="148"/>
      <c r="W17" s="142"/>
    </row>
    <row r="18" spans="1:24" s="145" customFormat="1" x14ac:dyDescent="0.2">
      <c r="B18" s="145" t="s">
        <v>163</v>
      </c>
      <c r="K18" s="224"/>
      <c r="L18" s="147"/>
      <c r="M18" s="147"/>
      <c r="N18" s="147"/>
      <c r="O18" s="147"/>
      <c r="P18" s="148"/>
      <c r="Q18" s="148"/>
      <c r="R18" s="148"/>
      <c r="S18" s="148"/>
      <c r="W18" s="142"/>
    </row>
    <row r="19" spans="1:24" s="145" customFormat="1" x14ac:dyDescent="0.2">
      <c r="B19" s="145" t="s">
        <v>164</v>
      </c>
      <c r="K19" s="224"/>
      <c r="L19" s="147"/>
      <c r="M19" s="147"/>
      <c r="N19" s="147"/>
      <c r="O19" s="147"/>
      <c r="P19" s="148"/>
      <c r="Q19" s="148"/>
      <c r="R19" s="148"/>
      <c r="S19" s="148"/>
      <c r="W19" s="142"/>
    </row>
    <row r="20" spans="1:24" s="145" customFormat="1" x14ac:dyDescent="0.2">
      <c r="K20" s="224"/>
      <c r="L20" s="147"/>
      <c r="M20" s="147"/>
      <c r="N20" s="147"/>
      <c r="O20" s="147"/>
      <c r="P20" s="148"/>
      <c r="Q20" s="148"/>
      <c r="R20" s="148"/>
      <c r="S20" s="148"/>
      <c r="W20" s="142"/>
    </row>
    <row r="21" spans="1:24" s="145" customFormat="1" x14ac:dyDescent="0.2">
      <c r="K21" s="224"/>
      <c r="L21" s="147"/>
      <c r="M21" s="147"/>
      <c r="N21" s="147"/>
      <c r="O21" s="147"/>
      <c r="P21" s="148"/>
      <c r="Q21" s="148"/>
      <c r="R21" s="148"/>
      <c r="S21" s="148"/>
      <c r="W21" s="142"/>
    </row>
    <row r="22" spans="1:24" s="147" customFormat="1" x14ac:dyDescent="0.2">
      <c r="A22" s="145"/>
      <c r="B22" s="145"/>
      <c r="C22" s="145"/>
      <c r="D22" s="145"/>
      <c r="E22" s="145"/>
      <c r="F22" s="145"/>
      <c r="G22" s="145"/>
      <c r="H22" s="145"/>
      <c r="I22" s="145"/>
      <c r="J22" s="145"/>
      <c r="K22" s="224"/>
      <c r="P22" s="148"/>
      <c r="Q22" s="148"/>
      <c r="R22" s="148"/>
      <c r="S22" s="148"/>
      <c r="T22" s="145"/>
      <c r="U22" s="145"/>
      <c r="V22" s="145"/>
      <c r="W22" s="142"/>
      <c r="X22" s="145"/>
    </row>
    <row r="23" spans="1:24" s="145" customFormat="1" x14ac:dyDescent="0.2">
      <c r="K23" s="224"/>
      <c r="L23" s="147"/>
      <c r="M23" s="147"/>
      <c r="N23" s="147"/>
      <c r="O23" s="147"/>
      <c r="P23" s="148"/>
      <c r="Q23" s="148"/>
      <c r="R23" s="148"/>
      <c r="S23" s="148"/>
      <c r="W23" s="142"/>
    </row>
    <row r="24" spans="1:24" s="145" customFormat="1" x14ac:dyDescent="0.2">
      <c r="K24" s="224"/>
      <c r="L24" s="147"/>
      <c r="M24" s="147"/>
      <c r="N24" s="147"/>
      <c r="O24" s="147"/>
      <c r="P24" s="148"/>
      <c r="Q24" s="148"/>
      <c r="R24" s="148"/>
      <c r="S24" s="148"/>
      <c r="W24" s="142"/>
    </row>
    <row r="25" spans="1:24" s="145" customFormat="1" x14ac:dyDescent="0.2">
      <c r="K25" s="224"/>
      <c r="L25" s="147"/>
      <c r="M25" s="147"/>
      <c r="N25" s="147"/>
      <c r="O25" s="147"/>
      <c r="P25" s="148"/>
      <c r="Q25" s="148"/>
      <c r="R25" s="148"/>
      <c r="S25" s="148"/>
      <c r="W25" s="142"/>
    </row>
    <row r="26" spans="1:24" s="145" customFormat="1" x14ac:dyDescent="0.2">
      <c r="K26" s="224"/>
      <c r="L26" s="147"/>
      <c r="M26" s="147"/>
      <c r="N26" s="147"/>
      <c r="O26" s="147"/>
      <c r="P26" s="148"/>
      <c r="Q26" s="148"/>
      <c r="R26" s="148"/>
      <c r="S26" s="148"/>
      <c r="W26" s="142"/>
    </row>
    <row r="27" spans="1:24" s="145" customFormat="1" x14ac:dyDescent="0.2">
      <c r="K27" s="224"/>
      <c r="L27" s="147"/>
      <c r="M27" s="147"/>
      <c r="N27" s="147"/>
      <c r="O27" s="147"/>
      <c r="P27" s="148"/>
      <c r="Q27" s="148"/>
      <c r="R27" s="148"/>
      <c r="S27" s="148"/>
      <c r="W27" s="142"/>
    </row>
    <row r="28" spans="1:24" s="145" customFormat="1" x14ac:dyDescent="0.2">
      <c r="K28" s="224"/>
      <c r="L28" s="147"/>
      <c r="M28" s="147"/>
      <c r="N28" s="147"/>
      <c r="O28" s="147"/>
      <c r="P28" s="148"/>
      <c r="Q28" s="148"/>
      <c r="R28" s="148"/>
      <c r="S28" s="148"/>
      <c r="W28" s="142"/>
    </row>
    <row r="29" spans="1:24" s="145" customFormat="1" x14ac:dyDescent="0.2">
      <c r="K29" s="224"/>
      <c r="L29" s="147"/>
      <c r="M29" s="147"/>
      <c r="N29" s="147"/>
      <c r="O29" s="147"/>
      <c r="P29" s="148"/>
      <c r="Q29" s="148"/>
      <c r="R29" s="148"/>
      <c r="S29" s="148"/>
      <c r="W29" s="142"/>
    </row>
    <row r="30" spans="1:24" s="145" customFormat="1" x14ac:dyDescent="0.2">
      <c r="K30" s="224"/>
      <c r="L30" s="147"/>
      <c r="M30" s="147"/>
      <c r="N30" s="147"/>
      <c r="O30" s="147"/>
      <c r="P30" s="148"/>
      <c r="Q30" s="148"/>
      <c r="R30" s="148"/>
      <c r="S30" s="148"/>
      <c r="W30" s="142"/>
    </row>
    <row r="31" spans="1:24" s="145" customFormat="1" x14ac:dyDescent="0.2">
      <c r="K31" s="224"/>
      <c r="L31" s="147"/>
      <c r="M31" s="147"/>
      <c r="N31" s="147"/>
      <c r="O31" s="147"/>
      <c r="P31" s="148"/>
      <c r="Q31" s="148"/>
      <c r="R31" s="148"/>
      <c r="S31" s="148"/>
      <c r="W31" s="142"/>
    </row>
    <row r="32" spans="1:24" s="145" customFormat="1" x14ac:dyDescent="0.2">
      <c r="K32" s="224"/>
      <c r="L32" s="147"/>
      <c r="M32" s="147"/>
      <c r="N32" s="147"/>
      <c r="O32" s="147"/>
      <c r="P32" s="148"/>
      <c r="Q32" s="148"/>
      <c r="R32" s="148"/>
      <c r="S32" s="148"/>
      <c r="W32" s="142"/>
    </row>
    <row r="33" spans="11:23" s="145" customFormat="1" x14ac:dyDescent="0.2">
      <c r="K33" s="224"/>
      <c r="L33" s="147"/>
      <c r="M33" s="147"/>
      <c r="N33" s="147"/>
      <c r="O33" s="147"/>
      <c r="P33" s="148"/>
      <c r="Q33" s="148"/>
      <c r="R33" s="148"/>
      <c r="S33" s="148"/>
      <c r="W33" s="142"/>
    </row>
    <row r="34" spans="11:23" s="145" customFormat="1" x14ac:dyDescent="0.2">
      <c r="K34" s="224"/>
      <c r="L34" s="147"/>
      <c r="M34" s="147"/>
      <c r="N34" s="147"/>
      <c r="O34" s="147"/>
      <c r="P34" s="148"/>
      <c r="Q34" s="148"/>
      <c r="R34" s="148"/>
      <c r="S34" s="148"/>
      <c r="W34" s="142"/>
    </row>
    <row r="35" spans="11:23" s="145" customFormat="1" x14ac:dyDescent="0.2">
      <c r="K35" s="224"/>
      <c r="L35" s="147"/>
      <c r="M35" s="147"/>
      <c r="N35" s="147"/>
      <c r="O35" s="147"/>
      <c r="P35" s="148"/>
      <c r="Q35" s="148"/>
      <c r="R35" s="148"/>
      <c r="S35" s="148"/>
      <c r="W35" s="142"/>
    </row>
    <row r="36" spans="11:23" s="145" customFormat="1" x14ac:dyDescent="0.2">
      <c r="K36" s="224"/>
      <c r="L36" s="147"/>
      <c r="M36" s="147"/>
      <c r="N36" s="147"/>
      <c r="O36" s="147"/>
      <c r="P36" s="148"/>
      <c r="Q36" s="148"/>
      <c r="R36" s="148"/>
      <c r="S36" s="148"/>
      <c r="W36" s="142"/>
    </row>
    <row r="37" spans="11:23" s="145" customFormat="1" x14ac:dyDescent="0.2">
      <c r="K37" s="224"/>
      <c r="L37" s="147"/>
      <c r="M37" s="147"/>
      <c r="N37" s="147"/>
      <c r="O37" s="147"/>
      <c r="P37" s="148"/>
      <c r="Q37" s="148"/>
      <c r="R37" s="148"/>
      <c r="S37" s="148"/>
      <c r="W37" s="142"/>
    </row>
    <row r="38" spans="11:23" s="145" customFormat="1" x14ac:dyDescent="0.2">
      <c r="K38" s="224"/>
      <c r="L38" s="147"/>
      <c r="M38" s="147"/>
      <c r="N38" s="147"/>
      <c r="O38" s="147"/>
      <c r="P38" s="148"/>
      <c r="Q38" s="148"/>
      <c r="R38" s="148"/>
      <c r="S38" s="148"/>
      <c r="W38" s="142"/>
    </row>
    <row r="39" spans="11:23" s="145" customFormat="1" x14ac:dyDescent="0.2">
      <c r="K39" s="224"/>
      <c r="L39" s="147"/>
      <c r="M39" s="147"/>
      <c r="N39" s="147"/>
      <c r="O39" s="147"/>
      <c r="P39" s="148"/>
      <c r="Q39" s="148"/>
      <c r="R39" s="148"/>
      <c r="S39" s="148"/>
      <c r="W39" s="142"/>
    </row>
    <row r="40" spans="11:23" s="145" customFormat="1" x14ac:dyDescent="0.2">
      <c r="K40" s="224"/>
      <c r="L40" s="147"/>
      <c r="M40" s="147"/>
      <c r="N40" s="147"/>
      <c r="O40" s="147"/>
      <c r="P40" s="148"/>
      <c r="Q40" s="148"/>
      <c r="R40" s="148"/>
      <c r="S40" s="148"/>
      <c r="W40" s="142"/>
    </row>
    <row r="41" spans="11:23" s="145" customFormat="1" x14ac:dyDescent="0.2">
      <c r="K41" s="224"/>
      <c r="L41" s="147"/>
      <c r="M41" s="147"/>
      <c r="N41" s="147"/>
      <c r="O41" s="147"/>
      <c r="P41" s="148"/>
      <c r="Q41" s="148"/>
      <c r="R41" s="148"/>
      <c r="S41" s="148"/>
      <c r="W41" s="142"/>
    </row>
    <row r="42" spans="11:23" s="145" customFormat="1" x14ac:dyDescent="0.2">
      <c r="K42" s="224"/>
      <c r="L42" s="147"/>
      <c r="M42" s="147"/>
      <c r="N42" s="147"/>
      <c r="O42" s="147"/>
      <c r="P42" s="148"/>
      <c r="Q42" s="148"/>
      <c r="R42" s="148"/>
      <c r="S42" s="148"/>
      <c r="W42" s="142"/>
    </row>
    <row r="43" spans="11:23" s="145" customFormat="1" x14ac:dyDescent="0.2">
      <c r="K43" s="224"/>
      <c r="L43" s="147"/>
      <c r="M43" s="147"/>
      <c r="N43" s="147"/>
      <c r="O43" s="147"/>
      <c r="P43" s="148"/>
      <c r="Q43" s="148"/>
      <c r="R43" s="148"/>
      <c r="S43" s="148"/>
      <c r="W43" s="142"/>
    </row>
    <row r="44" spans="11:23" s="145" customFormat="1" x14ac:dyDescent="0.2">
      <c r="K44" s="224"/>
      <c r="L44" s="147"/>
      <c r="M44" s="147"/>
      <c r="N44" s="147"/>
      <c r="O44" s="147"/>
      <c r="P44" s="148"/>
      <c r="Q44" s="148"/>
      <c r="R44" s="148"/>
      <c r="S44" s="148"/>
      <c r="W44" s="142"/>
    </row>
    <row r="45" spans="11:23" s="145" customFormat="1" x14ac:dyDescent="0.2">
      <c r="K45" s="224"/>
      <c r="L45" s="147"/>
      <c r="M45" s="147"/>
      <c r="N45" s="147"/>
      <c r="O45" s="147"/>
      <c r="P45" s="148"/>
      <c r="Q45" s="148"/>
      <c r="R45" s="148"/>
      <c r="S45" s="148"/>
      <c r="W45" s="142"/>
    </row>
    <row r="46" spans="11:23" s="145" customFormat="1" x14ac:dyDescent="0.2">
      <c r="K46" s="224"/>
      <c r="L46" s="147"/>
      <c r="M46" s="147"/>
      <c r="N46" s="147"/>
      <c r="O46" s="147"/>
      <c r="P46" s="148"/>
      <c r="Q46" s="148"/>
      <c r="R46" s="148"/>
      <c r="S46" s="148"/>
      <c r="W46" s="142"/>
    </row>
    <row r="47" spans="11:23" s="145" customFormat="1" x14ac:dyDescent="0.2">
      <c r="K47" s="224"/>
      <c r="L47" s="147"/>
      <c r="M47" s="147"/>
      <c r="N47" s="147"/>
      <c r="O47" s="147"/>
      <c r="P47" s="148"/>
      <c r="Q47" s="148"/>
      <c r="R47" s="148"/>
      <c r="S47" s="148"/>
      <c r="W47" s="142"/>
    </row>
    <row r="48" spans="11:23" s="145" customFormat="1" x14ac:dyDescent="0.2">
      <c r="K48" s="224"/>
      <c r="L48" s="147"/>
      <c r="M48" s="147"/>
      <c r="N48" s="147"/>
      <c r="O48" s="147"/>
      <c r="P48" s="148"/>
      <c r="Q48" s="148"/>
      <c r="R48" s="148"/>
      <c r="S48" s="148"/>
      <c r="W48" s="142"/>
    </row>
    <row r="49" spans="11:23" s="145" customFormat="1" x14ac:dyDescent="0.2">
      <c r="K49" s="224"/>
      <c r="L49" s="147"/>
      <c r="M49" s="147"/>
      <c r="N49" s="147"/>
      <c r="O49" s="147"/>
      <c r="P49" s="148"/>
      <c r="Q49" s="148"/>
      <c r="R49" s="148"/>
      <c r="S49" s="148"/>
      <c r="W49" s="142"/>
    </row>
    <row r="50" spans="11:23" s="145" customFormat="1" x14ac:dyDescent="0.2">
      <c r="K50" s="224"/>
      <c r="L50" s="147"/>
      <c r="M50" s="147"/>
      <c r="N50" s="147"/>
      <c r="O50" s="147"/>
      <c r="P50" s="148"/>
      <c r="Q50" s="148"/>
      <c r="R50" s="148"/>
      <c r="S50" s="148"/>
      <c r="W50" s="142"/>
    </row>
    <row r="51" spans="11:23" s="145" customFormat="1" x14ac:dyDescent="0.2">
      <c r="K51" s="224"/>
      <c r="L51" s="147"/>
      <c r="M51" s="147"/>
      <c r="N51" s="147"/>
      <c r="O51" s="147"/>
      <c r="P51" s="148"/>
      <c r="Q51" s="148"/>
      <c r="R51" s="148"/>
      <c r="S51" s="148"/>
      <c r="W51" s="142"/>
    </row>
    <row r="52" spans="11:23" s="145" customFormat="1" x14ac:dyDescent="0.2">
      <c r="K52" s="224"/>
      <c r="L52" s="147"/>
      <c r="M52" s="147"/>
      <c r="N52" s="147"/>
      <c r="O52" s="147"/>
      <c r="P52" s="148"/>
      <c r="Q52" s="148"/>
      <c r="R52" s="148"/>
      <c r="S52" s="148"/>
      <c r="W52" s="142"/>
    </row>
    <row r="53" spans="11:23" s="145" customFormat="1" x14ac:dyDescent="0.2">
      <c r="K53" s="224"/>
      <c r="L53" s="147"/>
      <c r="M53" s="147"/>
      <c r="N53" s="147"/>
      <c r="O53" s="147"/>
      <c r="P53" s="148"/>
      <c r="Q53" s="148"/>
      <c r="R53" s="148"/>
      <c r="S53" s="148"/>
      <c r="W53" s="142"/>
    </row>
    <row r="54" spans="11:23" s="145" customFormat="1" x14ac:dyDescent="0.2">
      <c r="K54" s="224"/>
      <c r="L54" s="147"/>
      <c r="M54" s="147"/>
      <c r="N54" s="147"/>
      <c r="O54" s="147"/>
      <c r="P54" s="148"/>
      <c r="Q54" s="148"/>
      <c r="R54" s="148"/>
      <c r="S54" s="148"/>
      <c r="W54" s="142"/>
    </row>
    <row r="55" spans="11:23" s="145" customFormat="1" x14ac:dyDescent="0.2">
      <c r="K55" s="224"/>
      <c r="L55" s="147"/>
      <c r="M55" s="147"/>
      <c r="N55" s="147"/>
      <c r="O55" s="147"/>
      <c r="P55" s="148"/>
      <c r="Q55" s="148"/>
      <c r="R55" s="148"/>
      <c r="S55" s="148"/>
      <c r="W55" s="142"/>
    </row>
    <row r="56" spans="11:23" s="145" customFormat="1" x14ac:dyDescent="0.2">
      <c r="K56" s="224"/>
      <c r="L56" s="147"/>
      <c r="M56" s="147"/>
      <c r="N56" s="147"/>
      <c r="O56" s="147"/>
      <c r="P56" s="148"/>
      <c r="Q56" s="148"/>
      <c r="R56" s="148"/>
      <c r="S56" s="148"/>
      <c r="W56" s="142"/>
    </row>
    <row r="57" spans="11:23" s="145" customFormat="1" x14ac:dyDescent="0.2">
      <c r="K57" s="224"/>
      <c r="L57" s="147"/>
      <c r="M57" s="147"/>
      <c r="N57" s="147"/>
      <c r="O57" s="147"/>
      <c r="P57" s="148"/>
      <c r="Q57" s="148"/>
      <c r="R57" s="148"/>
      <c r="S57" s="148"/>
      <c r="W57" s="142"/>
    </row>
    <row r="58" spans="11:23" s="145" customFormat="1" x14ac:dyDescent="0.2">
      <c r="K58" s="224"/>
      <c r="L58" s="147"/>
      <c r="M58" s="147"/>
      <c r="N58" s="147"/>
      <c r="O58" s="147"/>
      <c r="P58" s="148"/>
      <c r="Q58" s="148"/>
      <c r="R58" s="148"/>
      <c r="S58" s="148"/>
      <c r="W58" s="142"/>
    </row>
    <row r="59" spans="11:23" s="145" customFormat="1" x14ac:dyDescent="0.2">
      <c r="K59" s="224"/>
      <c r="L59" s="147"/>
      <c r="M59" s="147"/>
      <c r="N59" s="147"/>
      <c r="O59" s="147"/>
      <c r="P59" s="148"/>
      <c r="Q59" s="148"/>
      <c r="R59" s="148"/>
      <c r="S59" s="148"/>
      <c r="W59" s="142"/>
    </row>
    <row r="60" spans="11:23" s="145" customFormat="1" x14ac:dyDescent="0.2">
      <c r="K60" s="224"/>
      <c r="L60" s="147"/>
      <c r="M60" s="147"/>
      <c r="N60" s="147"/>
      <c r="O60" s="147"/>
      <c r="P60" s="148"/>
      <c r="Q60" s="148"/>
      <c r="R60" s="148"/>
      <c r="S60" s="148"/>
      <c r="W60" s="142"/>
    </row>
    <row r="61" spans="11:23" s="145" customFormat="1" x14ac:dyDescent="0.2">
      <c r="K61" s="224"/>
      <c r="L61" s="147"/>
      <c r="M61" s="147"/>
      <c r="N61" s="147"/>
      <c r="O61" s="147"/>
      <c r="P61" s="148"/>
      <c r="Q61" s="148"/>
      <c r="R61" s="148"/>
      <c r="S61" s="148"/>
      <c r="W61" s="142"/>
    </row>
    <row r="62" spans="11:23" s="145" customFormat="1" x14ac:dyDescent="0.2">
      <c r="K62" s="224"/>
      <c r="L62" s="147"/>
      <c r="M62" s="147"/>
      <c r="N62" s="147"/>
      <c r="O62" s="147"/>
      <c r="P62" s="148"/>
      <c r="Q62" s="148"/>
      <c r="R62" s="148"/>
      <c r="S62" s="148"/>
      <c r="W62" s="142"/>
    </row>
    <row r="63" spans="11:23" s="145" customFormat="1" x14ac:dyDescent="0.2">
      <c r="K63" s="224"/>
      <c r="L63" s="147"/>
      <c r="M63" s="147"/>
      <c r="N63" s="147"/>
      <c r="O63" s="147"/>
      <c r="P63" s="148"/>
      <c r="Q63" s="148"/>
      <c r="R63" s="148"/>
      <c r="S63" s="148"/>
      <c r="W63" s="142"/>
    </row>
    <row r="64" spans="11:23" s="145" customFormat="1" x14ac:dyDescent="0.2">
      <c r="K64" s="224"/>
      <c r="L64" s="147"/>
      <c r="M64" s="147"/>
      <c r="N64" s="147"/>
      <c r="O64" s="147"/>
      <c r="P64" s="148"/>
      <c r="Q64" s="148"/>
      <c r="R64" s="148"/>
      <c r="S64" s="148"/>
      <c r="W64" s="142"/>
    </row>
    <row r="65" spans="11:23" s="145" customFormat="1" x14ac:dyDescent="0.2">
      <c r="K65" s="224"/>
      <c r="L65" s="147"/>
      <c r="M65" s="147"/>
      <c r="N65" s="147"/>
      <c r="O65" s="147"/>
      <c r="P65" s="148"/>
      <c r="Q65" s="148"/>
      <c r="R65" s="148"/>
      <c r="S65" s="148"/>
      <c r="W65" s="142"/>
    </row>
    <row r="66" spans="11:23" s="145" customFormat="1" x14ac:dyDescent="0.2">
      <c r="K66" s="224"/>
      <c r="L66" s="147"/>
      <c r="M66" s="147"/>
      <c r="N66" s="147"/>
      <c r="O66" s="147"/>
      <c r="P66" s="148"/>
      <c r="Q66" s="148"/>
      <c r="R66" s="148"/>
      <c r="S66" s="148"/>
      <c r="W66" s="142"/>
    </row>
    <row r="67" spans="11:23" s="145" customFormat="1" x14ac:dyDescent="0.2">
      <c r="K67" s="224"/>
      <c r="L67" s="147"/>
      <c r="M67" s="147"/>
      <c r="N67" s="147"/>
      <c r="O67" s="147"/>
      <c r="P67" s="148"/>
      <c r="Q67" s="148"/>
      <c r="R67" s="148"/>
      <c r="S67" s="148"/>
      <c r="W67" s="142"/>
    </row>
    <row r="68" spans="11:23" s="145" customFormat="1" x14ac:dyDescent="0.2">
      <c r="K68" s="224"/>
      <c r="L68" s="147"/>
      <c r="M68" s="147"/>
      <c r="N68" s="147"/>
      <c r="O68" s="147"/>
      <c r="P68" s="148"/>
      <c r="Q68" s="148"/>
      <c r="R68" s="148"/>
      <c r="S68" s="148"/>
      <c r="W68" s="142"/>
    </row>
    <row r="69" spans="11:23" s="145" customFormat="1" x14ac:dyDescent="0.2">
      <c r="K69" s="224"/>
      <c r="L69" s="147"/>
      <c r="M69" s="147"/>
      <c r="N69" s="147"/>
      <c r="O69" s="147"/>
      <c r="P69" s="148"/>
      <c r="Q69" s="148"/>
      <c r="R69" s="148"/>
      <c r="S69" s="148"/>
      <c r="W69" s="142"/>
    </row>
    <row r="70" spans="11:23" s="145" customFormat="1" x14ac:dyDescent="0.2">
      <c r="K70" s="224"/>
      <c r="L70" s="147"/>
      <c r="M70" s="147"/>
      <c r="N70" s="147"/>
      <c r="O70" s="147"/>
      <c r="P70" s="148"/>
      <c r="Q70" s="148"/>
      <c r="R70" s="148"/>
      <c r="S70" s="148"/>
      <c r="W70" s="142"/>
    </row>
    <row r="71" spans="11:23" s="145" customFormat="1" x14ac:dyDescent="0.2">
      <c r="K71" s="224"/>
      <c r="L71" s="147"/>
      <c r="M71" s="147"/>
      <c r="N71" s="147"/>
      <c r="O71" s="147"/>
      <c r="P71" s="148"/>
      <c r="Q71" s="148"/>
      <c r="R71" s="148"/>
      <c r="S71" s="148"/>
      <c r="W71" s="142"/>
    </row>
    <row r="72" spans="11:23" s="145" customFormat="1" x14ac:dyDescent="0.2">
      <c r="K72" s="224"/>
      <c r="L72" s="147"/>
      <c r="M72" s="147"/>
      <c r="N72" s="147"/>
      <c r="O72" s="147"/>
      <c r="P72" s="148"/>
      <c r="Q72" s="148"/>
      <c r="R72" s="148"/>
      <c r="S72" s="148"/>
      <c r="W72" s="142"/>
    </row>
    <row r="73" spans="11:23" s="145" customFormat="1" x14ac:dyDescent="0.2">
      <c r="K73" s="224"/>
      <c r="L73" s="147"/>
      <c r="M73" s="147"/>
      <c r="N73" s="147"/>
      <c r="O73" s="147"/>
      <c r="P73" s="148"/>
      <c r="Q73" s="148"/>
      <c r="R73" s="148"/>
      <c r="S73" s="148"/>
      <c r="W73" s="142"/>
    </row>
    <row r="74" spans="11:23" s="145" customFormat="1" x14ac:dyDescent="0.2">
      <c r="K74" s="224"/>
      <c r="L74" s="147"/>
      <c r="M74" s="147"/>
      <c r="N74" s="147"/>
      <c r="O74" s="147"/>
      <c r="P74" s="148"/>
      <c r="Q74" s="148"/>
      <c r="R74" s="148"/>
      <c r="S74" s="148"/>
      <c r="W74" s="142"/>
    </row>
    <row r="75" spans="11:23" s="145" customFormat="1" x14ac:dyDescent="0.2">
      <c r="K75" s="224"/>
      <c r="L75" s="147"/>
      <c r="M75" s="147"/>
      <c r="N75" s="147"/>
      <c r="O75" s="147"/>
      <c r="P75" s="148"/>
      <c r="Q75" s="148"/>
      <c r="R75" s="148"/>
      <c r="S75" s="148"/>
      <c r="W75" s="142"/>
    </row>
    <row r="76" spans="11:23" s="145" customFormat="1" x14ac:dyDescent="0.2">
      <c r="K76" s="224"/>
      <c r="L76" s="147"/>
      <c r="M76" s="147"/>
      <c r="N76" s="147"/>
      <c r="O76" s="147"/>
      <c r="P76" s="148"/>
      <c r="Q76" s="148"/>
      <c r="R76" s="148"/>
      <c r="S76" s="148"/>
      <c r="W76" s="142"/>
    </row>
    <row r="77" spans="11:23" s="145" customFormat="1" x14ac:dyDescent="0.2">
      <c r="K77" s="224"/>
      <c r="L77" s="147"/>
      <c r="M77" s="147"/>
      <c r="N77" s="147"/>
      <c r="O77" s="147"/>
      <c r="P77" s="148"/>
      <c r="Q77" s="148"/>
      <c r="R77" s="148"/>
      <c r="S77" s="148"/>
      <c r="W77" s="142"/>
    </row>
    <row r="78" spans="11:23" s="145" customFormat="1" x14ac:dyDescent="0.2">
      <c r="K78" s="224"/>
      <c r="L78" s="147"/>
      <c r="M78" s="147"/>
      <c r="N78" s="147"/>
      <c r="O78" s="147"/>
      <c r="P78" s="148"/>
      <c r="Q78" s="148"/>
      <c r="R78" s="148"/>
      <c r="S78" s="148"/>
      <c r="W78" s="142"/>
    </row>
    <row r="79" spans="11:23" s="145" customFormat="1" x14ac:dyDescent="0.2">
      <c r="K79" s="224"/>
      <c r="L79" s="147"/>
      <c r="M79" s="147"/>
      <c r="N79" s="147"/>
      <c r="O79" s="147"/>
      <c r="P79" s="148"/>
      <c r="Q79" s="148"/>
      <c r="R79" s="148"/>
      <c r="S79" s="148"/>
      <c r="W79" s="142"/>
    </row>
    <row r="80" spans="11:23" s="145" customFormat="1" x14ac:dyDescent="0.2">
      <c r="K80" s="224"/>
      <c r="L80" s="147"/>
      <c r="M80" s="147"/>
      <c r="N80" s="147"/>
      <c r="O80" s="147"/>
      <c r="P80" s="148"/>
      <c r="Q80" s="148"/>
      <c r="R80" s="148"/>
      <c r="S80" s="148"/>
      <c r="W80" s="142"/>
    </row>
    <row r="81" spans="11:23" s="145" customFormat="1" x14ac:dyDescent="0.2">
      <c r="K81" s="224"/>
      <c r="L81" s="147"/>
      <c r="M81" s="147"/>
      <c r="N81" s="147"/>
      <c r="O81" s="147"/>
      <c r="P81" s="148"/>
      <c r="Q81" s="148"/>
      <c r="R81" s="148"/>
      <c r="S81" s="148"/>
      <c r="W81" s="142"/>
    </row>
    <row r="82" spans="11:23" s="145" customFormat="1" x14ac:dyDescent="0.2">
      <c r="K82" s="224"/>
      <c r="L82" s="147"/>
      <c r="M82" s="147"/>
      <c r="N82" s="147"/>
      <c r="O82" s="147"/>
      <c r="P82" s="148"/>
      <c r="Q82" s="148"/>
      <c r="R82" s="148"/>
      <c r="S82" s="148"/>
      <c r="W82" s="142"/>
    </row>
    <row r="83" spans="11:23" s="145" customFormat="1" x14ac:dyDescent="0.2">
      <c r="K83" s="224"/>
      <c r="L83" s="147"/>
      <c r="M83" s="147"/>
      <c r="N83" s="147"/>
      <c r="O83" s="147"/>
      <c r="P83" s="148"/>
      <c r="Q83" s="148"/>
      <c r="R83" s="148"/>
      <c r="S83" s="148"/>
      <c r="W83" s="142"/>
    </row>
    <row r="84" spans="11:23" s="145" customFormat="1" x14ac:dyDescent="0.2">
      <c r="K84" s="224"/>
      <c r="L84" s="147"/>
      <c r="M84" s="147"/>
      <c r="N84" s="147"/>
      <c r="O84" s="147"/>
      <c r="P84" s="148"/>
      <c r="Q84" s="148"/>
      <c r="R84" s="148"/>
      <c r="S84" s="148"/>
      <c r="W84" s="142"/>
    </row>
    <row r="85" spans="11:23" s="145" customFormat="1" x14ac:dyDescent="0.2">
      <c r="K85" s="224"/>
      <c r="L85" s="147"/>
      <c r="M85" s="147"/>
      <c r="N85" s="147"/>
      <c r="O85" s="147"/>
      <c r="P85" s="148"/>
      <c r="Q85" s="148"/>
      <c r="R85" s="148"/>
      <c r="S85" s="148"/>
      <c r="W85" s="142"/>
    </row>
    <row r="86" spans="11:23" s="145" customFormat="1" x14ac:dyDescent="0.2">
      <c r="K86" s="224"/>
      <c r="L86" s="147"/>
      <c r="M86" s="147"/>
      <c r="N86" s="147"/>
      <c r="O86" s="147"/>
      <c r="P86" s="148"/>
      <c r="Q86" s="148"/>
      <c r="R86" s="148"/>
      <c r="S86" s="148"/>
      <c r="W86" s="142"/>
    </row>
    <row r="87" spans="11:23" s="145" customFormat="1" x14ac:dyDescent="0.2">
      <c r="K87" s="224"/>
      <c r="L87" s="147"/>
      <c r="M87" s="147"/>
      <c r="N87" s="147"/>
      <c r="O87" s="147"/>
      <c r="P87" s="148"/>
      <c r="Q87" s="148"/>
      <c r="R87" s="148"/>
      <c r="S87" s="148"/>
      <c r="W87" s="142"/>
    </row>
    <row r="88" spans="11:23" s="145" customFormat="1" x14ac:dyDescent="0.2">
      <c r="K88" s="224"/>
      <c r="L88" s="147"/>
      <c r="M88" s="147"/>
      <c r="N88" s="147"/>
      <c r="O88" s="147"/>
      <c r="P88" s="148"/>
      <c r="Q88" s="148"/>
      <c r="R88" s="148"/>
      <c r="S88" s="148"/>
      <c r="W88" s="142"/>
    </row>
    <row r="89" spans="11:23" s="145" customFormat="1" x14ac:dyDescent="0.2">
      <c r="K89" s="224"/>
      <c r="L89" s="147"/>
      <c r="M89" s="147"/>
      <c r="N89" s="147"/>
      <c r="O89" s="147"/>
      <c r="P89" s="148"/>
      <c r="Q89" s="148"/>
      <c r="R89" s="148"/>
      <c r="S89" s="148"/>
      <c r="W89" s="142"/>
    </row>
    <row r="90" spans="11:23" s="145" customFormat="1" x14ac:dyDescent="0.2">
      <c r="K90" s="224"/>
      <c r="L90" s="147"/>
      <c r="M90" s="147"/>
      <c r="N90" s="147"/>
      <c r="O90" s="147"/>
      <c r="P90" s="148"/>
      <c r="Q90" s="148"/>
      <c r="R90" s="148"/>
      <c r="S90" s="148"/>
      <c r="W90" s="142"/>
    </row>
    <row r="91" spans="11:23" s="145" customFormat="1" x14ac:dyDescent="0.2">
      <c r="K91" s="224"/>
      <c r="L91" s="147"/>
      <c r="M91" s="147"/>
      <c r="N91" s="147"/>
      <c r="O91" s="147"/>
      <c r="P91" s="148"/>
      <c r="Q91" s="148"/>
      <c r="R91" s="148"/>
      <c r="S91" s="148"/>
      <c r="W91" s="142"/>
    </row>
    <row r="92" spans="11:23" s="145" customFormat="1" x14ac:dyDescent="0.2">
      <c r="K92" s="224"/>
      <c r="L92" s="147"/>
      <c r="M92" s="147"/>
      <c r="N92" s="147"/>
      <c r="O92" s="147"/>
      <c r="P92" s="148"/>
      <c r="Q92" s="148"/>
      <c r="R92" s="148"/>
      <c r="S92" s="148"/>
      <c r="W92" s="142"/>
    </row>
    <row r="93" spans="11:23" s="145" customFormat="1" x14ac:dyDescent="0.2">
      <c r="K93" s="224"/>
      <c r="L93" s="147"/>
      <c r="M93" s="147"/>
      <c r="N93" s="147"/>
      <c r="O93" s="147"/>
      <c r="P93" s="148"/>
      <c r="Q93" s="148"/>
      <c r="R93" s="148"/>
      <c r="S93" s="148"/>
      <c r="W93" s="142"/>
    </row>
    <row r="94" spans="11:23" s="145" customFormat="1" x14ac:dyDescent="0.2">
      <c r="K94" s="224"/>
      <c r="L94" s="147"/>
      <c r="M94" s="147"/>
      <c r="N94" s="147"/>
      <c r="O94" s="147"/>
      <c r="P94" s="148"/>
      <c r="Q94" s="148"/>
      <c r="R94" s="148"/>
      <c r="S94" s="148"/>
      <c r="W94" s="142"/>
    </row>
    <row r="95" spans="11:23" s="145" customFormat="1" x14ac:dyDescent="0.2">
      <c r="K95" s="224"/>
      <c r="L95" s="147"/>
      <c r="M95" s="147"/>
      <c r="N95" s="147"/>
      <c r="O95" s="147"/>
      <c r="P95" s="148"/>
      <c r="Q95" s="148"/>
      <c r="R95" s="148"/>
      <c r="S95" s="148"/>
      <c r="W95" s="142"/>
    </row>
    <row r="96" spans="11:23" s="145" customFormat="1" x14ac:dyDescent="0.2">
      <c r="K96" s="224"/>
      <c r="L96" s="147"/>
      <c r="M96" s="147"/>
      <c r="N96" s="147"/>
      <c r="O96" s="147"/>
      <c r="P96" s="148"/>
      <c r="Q96" s="148"/>
      <c r="R96" s="148"/>
      <c r="S96" s="148"/>
      <c r="W96" s="142"/>
    </row>
    <row r="97" spans="11:23" s="145" customFormat="1" x14ac:dyDescent="0.2">
      <c r="K97" s="224"/>
      <c r="L97" s="147"/>
      <c r="M97" s="147"/>
      <c r="N97" s="147"/>
      <c r="O97" s="147"/>
      <c r="P97" s="148"/>
      <c r="Q97" s="148"/>
      <c r="R97" s="148"/>
      <c r="S97" s="148"/>
      <c r="W97" s="142"/>
    </row>
    <row r="98" spans="11:23" s="145" customFormat="1" x14ac:dyDescent="0.2">
      <c r="K98" s="224"/>
      <c r="L98" s="147"/>
      <c r="M98" s="147"/>
      <c r="N98" s="147"/>
      <c r="O98" s="147"/>
      <c r="P98" s="148"/>
      <c r="Q98" s="148"/>
      <c r="R98" s="148"/>
      <c r="S98" s="148"/>
      <c r="W98" s="142"/>
    </row>
    <row r="99" spans="11:23" s="145" customFormat="1" x14ac:dyDescent="0.2">
      <c r="K99" s="224"/>
      <c r="L99" s="147"/>
      <c r="M99" s="147"/>
      <c r="N99" s="147"/>
      <c r="O99" s="147"/>
      <c r="P99" s="148"/>
      <c r="Q99" s="148"/>
      <c r="R99" s="148"/>
      <c r="S99" s="148"/>
      <c r="W99" s="142"/>
    </row>
    <row r="100" spans="11:23" s="145" customFormat="1" x14ac:dyDescent="0.2">
      <c r="K100" s="224"/>
      <c r="L100" s="147"/>
      <c r="M100" s="147"/>
      <c r="N100" s="147"/>
      <c r="O100" s="147"/>
      <c r="P100" s="148"/>
      <c r="Q100" s="148"/>
      <c r="R100" s="148"/>
      <c r="S100" s="148"/>
      <c r="W100" s="142"/>
    </row>
    <row r="101" spans="11:23" s="145" customFormat="1" x14ac:dyDescent="0.2">
      <c r="K101" s="224"/>
      <c r="L101" s="147"/>
      <c r="M101" s="147"/>
      <c r="N101" s="147"/>
      <c r="O101" s="147"/>
      <c r="P101" s="148"/>
      <c r="Q101" s="148"/>
      <c r="R101" s="148"/>
      <c r="S101" s="148"/>
      <c r="W101" s="142"/>
    </row>
    <row r="102" spans="11:23" s="145" customFormat="1" x14ac:dyDescent="0.2">
      <c r="K102" s="224"/>
      <c r="L102" s="147"/>
      <c r="M102" s="147"/>
      <c r="N102" s="147"/>
      <c r="O102" s="147"/>
      <c r="P102" s="148"/>
      <c r="Q102" s="148"/>
      <c r="R102" s="148"/>
      <c r="S102" s="148"/>
      <c r="W102" s="142"/>
    </row>
    <row r="103" spans="11:23" s="145" customFormat="1" x14ac:dyDescent="0.2">
      <c r="K103" s="224"/>
      <c r="L103" s="147"/>
      <c r="M103" s="147"/>
      <c r="N103" s="147"/>
      <c r="O103" s="147"/>
      <c r="P103" s="148"/>
      <c r="Q103" s="148"/>
      <c r="R103" s="148"/>
      <c r="S103" s="148"/>
      <c r="W103" s="142"/>
    </row>
    <row r="104" spans="11:23" s="145" customFormat="1" x14ac:dyDescent="0.2">
      <c r="K104" s="224"/>
      <c r="L104" s="147"/>
      <c r="M104" s="147"/>
      <c r="N104" s="147"/>
      <c r="O104" s="147"/>
      <c r="P104" s="148"/>
      <c r="Q104" s="148"/>
      <c r="R104" s="148"/>
      <c r="S104" s="148"/>
      <c r="W104" s="142"/>
    </row>
    <row r="105" spans="11:23" s="145" customFormat="1" x14ac:dyDescent="0.2">
      <c r="K105" s="224"/>
      <c r="L105" s="147"/>
      <c r="M105" s="147"/>
      <c r="N105" s="147"/>
      <c r="O105" s="147"/>
      <c r="P105" s="148"/>
      <c r="Q105" s="148"/>
      <c r="R105" s="148"/>
      <c r="S105" s="148"/>
      <c r="W105" s="142"/>
    </row>
    <row r="106" spans="11:23" s="145" customFormat="1" x14ac:dyDescent="0.2">
      <c r="K106" s="224"/>
      <c r="L106" s="147"/>
      <c r="M106" s="147"/>
      <c r="N106" s="147"/>
      <c r="O106" s="147"/>
      <c r="P106" s="148"/>
      <c r="Q106" s="148"/>
      <c r="R106" s="148"/>
      <c r="S106" s="148"/>
      <c r="W106" s="142"/>
    </row>
    <row r="107" spans="11:23" s="145" customFormat="1" x14ac:dyDescent="0.2">
      <c r="K107" s="224"/>
      <c r="L107" s="147"/>
      <c r="M107" s="147"/>
      <c r="N107" s="147"/>
      <c r="O107" s="147"/>
      <c r="P107" s="148"/>
      <c r="Q107" s="148"/>
      <c r="R107" s="148"/>
      <c r="S107" s="148"/>
      <c r="W107" s="142"/>
    </row>
    <row r="108" spans="11:23" s="145" customFormat="1" x14ac:dyDescent="0.2">
      <c r="K108" s="224"/>
      <c r="L108" s="147"/>
      <c r="M108" s="147"/>
      <c r="N108" s="147"/>
      <c r="O108" s="147"/>
      <c r="P108" s="148"/>
      <c r="Q108" s="148"/>
      <c r="R108" s="148"/>
      <c r="S108" s="148"/>
      <c r="W108" s="142"/>
    </row>
    <row r="109" spans="11:23" s="145" customFormat="1" x14ac:dyDescent="0.2">
      <c r="K109" s="224"/>
      <c r="L109" s="147"/>
      <c r="M109" s="147"/>
      <c r="N109" s="147"/>
      <c r="O109" s="147"/>
      <c r="P109" s="148"/>
      <c r="Q109" s="148"/>
      <c r="R109" s="148"/>
      <c r="S109" s="148"/>
      <c r="W109" s="142"/>
    </row>
    <row r="110" spans="11:23" s="145" customFormat="1" x14ac:dyDescent="0.2">
      <c r="K110" s="224"/>
      <c r="L110" s="147"/>
      <c r="M110" s="147"/>
      <c r="N110" s="147"/>
      <c r="O110" s="147"/>
      <c r="P110" s="148"/>
      <c r="Q110" s="148"/>
      <c r="R110" s="148"/>
      <c r="S110" s="148"/>
      <c r="W110" s="142"/>
    </row>
    <row r="111" spans="11:23" s="145" customFormat="1" x14ac:dyDescent="0.2">
      <c r="K111" s="224"/>
      <c r="L111" s="147"/>
      <c r="M111" s="147"/>
      <c r="N111" s="147"/>
      <c r="O111" s="147"/>
      <c r="P111" s="148"/>
      <c r="Q111" s="148"/>
      <c r="R111" s="148"/>
      <c r="S111" s="148"/>
      <c r="W111" s="142"/>
    </row>
    <row r="112" spans="11:23" s="145" customFormat="1" x14ac:dyDescent="0.2">
      <c r="K112" s="224"/>
      <c r="L112" s="147"/>
      <c r="M112" s="147"/>
      <c r="N112" s="147"/>
      <c r="O112" s="147"/>
      <c r="P112" s="148"/>
      <c r="Q112" s="148"/>
      <c r="R112" s="148"/>
      <c r="S112" s="148"/>
      <c r="W112" s="142"/>
    </row>
    <row r="113" spans="11:23" s="145" customFormat="1" x14ac:dyDescent="0.2">
      <c r="K113" s="224"/>
      <c r="L113" s="147"/>
      <c r="M113" s="147"/>
      <c r="N113" s="147"/>
      <c r="O113" s="147"/>
      <c r="P113" s="148"/>
      <c r="Q113" s="148"/>
      <c r="R113" s="148"/>
      <c r="S113" s="148"/>
      <c r="W113" s="142"/>
    </row>
    <row r="114" spans="11:23" s="145" customFormat="1" x14ac:dyDescent="0.2">
      <c r="K114" s="224"/>
      <c r="L114" s="147"/>
      <c r="M114" s="147"/>
      <c r="N114" s="147"/>
      <c r="O114" s="147"/>
      <c r="P114" s="148"/>
      <c r="Q114" s="148"/>
      <c r="R114" s="148"/>
      <c r="S114" s="148"/>
      <c r="W114" s="142"/>
    </row>
    <row r="115" spans="11:23" s="145" customFormat="1" x14ac:dyDescent="0.2">
      <c r="K115" s="224"/>
      <c r="L115" s="147"/>
      <c r="M115" s="147"/>
      <c r="N115" s="147"/>
      <c r="O115" s="147"/>
      <c r="P115" s="148"/>
      <c r="Q115" s="148"/>
      <c r="R115" s="148"/>
      <c r="S115" s="148"/>
      <c r="W115" s="142"/>
    </row>
    <row r="116" spans="11:23" s="145" customFormat="1" x14ac:dyDescent="0.2">
      <c r="K116" s="224"/>
      <c r="L116" s="147"/>
      <c r="M116" s="147"/>
      <c r="N116" s="147"/>
      <c r="O116" s="147"/>
      <c r="P116" s="148"/>
      <c r="Q116" s="148"/>
      <c r="R116" s="148"/>
      <c r="S116" s="148"/>
      <c r="W116" s="142"/>
    </row>
    <row r="117" spans="11:23" s="145" customFormat="1" x14ac:dyDescent="0.2">
      <c r="K117" s="224"/>
      <c r="L117" s="147"/>
      <c r="M117" s="147"/>
      <c r="N117" s="147"/>
      <c r="O117" s="147"/>
      <c r="P117" s="148"/>
      <c r="Q117" s="148"/>
      <c r="R117" s="148"/>
      <c r="S117" s="148"/>
      <c r="W117" s="142"/>
    </row>
    <row r="118" spans="11:23" s="145" customFormat="1" x14ac:dyDescent="0.2">
      <c r="K118" s="224"/>
      <c r="L118" s="147"/>
      <c r="M118" s="147"/>
      <c r="N118" s="147"/>
      <c r="O118" s="147"/>
      <c r="P118" s="148"/>
      <c r="Q118" s="148"/>
      <c r="R118" s="148"/>
      <c r="S118" s="148"/>
      <c r="W118" s="142"/>
    </row>
    <row r="119" spans="11:23" s="145" customFormat="1" x14ac:dyDescent="0.2">
      <c r="K119" s="224"/>
      <c r="L119" s="147"/>
      <c r="M119" s="147"/>
      <c r="N119" s="147"/>
      <c r="O119" s="147"/>
      <c r="P119" s="148"/>
      <c r="Q119" s="148"/>
      <c r="R119" s="148"/>
      <c r="S119" s="148"/>
      <c r="W119" s="142"/>
    </row>
    <row r="120" spans="11:23" s="145" customFormat="1" x14ac:dyDescent="0.2">
      <c r="K120" s="224"/>
      <c r="L120" s="147"/>
      <c r="M120" s="147"/>
      <c r="N120" s="147"/>
      <c r="O120" s="147"/>
      <c r="P120" s="148"/>
      <c r="Q120" s="148"/>
      <c r="R120" s="148"/>
      <c r="S120" s="148"/>
      <c r="W120" s="142"/>
    </row>
    <row r="121" spans="11:23" s="145" customFormat="1" x14ac:dyDescent="0.2">
      <c r="K121" s="224"/>
      <c r="L121" s="147"/>
      <c r="M121" s="147"/>
      <c r="N121" s="147"/>
      <c r="O121" s="147"/>
      <c r="P121" s="148"/>
      <c r="Q121" s="148"/>
      <c r="R121" s="148"/>
      <c r="S121" s="148"/>
      <c r="W121" s="142"/>
    </row>
    <row r="122" spans="11:23" s="145" customFormat="1" x14ac:dyDescent="0.2">
      <c r="K122" s="224"/>
      <c r="L122" s="147"/>
      <c r="M122" s="147"/>
      <c r="N122" s="147"/>
      <c r="O122" s="147"/>
      <c r="P122" s="148"/>
      <c r="Q122" s="148"/>
      <c r="R122" s="148"/>
      <c r="S122" s="148"/>
      <c r="W122" s="142"/>
    </row>
    <row r="123" spans="11:23" s="145" customFormat="1" x14ac:dyDescent="0.2">
      <c r="K123" s="224"/>
      <c r="L123" s="147"/>
      <c r="M123" s="147"/>
      <c r="N123" s="147"/>
      <c r="O123" s="147"/>
      <c r="P123" s="148"/>
      <c r="Q123" s="148"/>
      <c r="R123" s="148"/>
      <c r="S123" s="148"/>
      <c r="W123" s="142"/>
    </row>
    <row r="124" spans="11:23" s="145" customFormat="1" x14ac:dyDescent="0.2">
      <c r="K124" s="224"/>
      <c r="L124" s="147"/>
      <c r="M124" s="147"/>
      <c r="N124" s="147"/>
      <c r="O124" s="147"/>
      <c r="P124" s="148"/>
      <c r="Q124" s="148"/>
      <c r="R124" s="148"/>
      <c r="S124" s="148"/>
      <c r="W124" s="142"/>
    </row>
    <row r="125" spans="11:23" s="145" customFormat="1" x14ac:dyDescent="0.2">
      <c r="K125" s="224"/>
      <c r="L125" s="147"/>
      <c r="M125" s="147"/>
      <c r="N125" s="147"/>
      <c r="O125" s="147"/>
      <c r="P125" s="148"/>
      <c r="Q125" s="148"/>
      <c r="R125" s="148"/>
      <c r="S125" s="148"/>
      <c r="W125" s="142"/>
    </row>
    <row r="126" spans="11:23" s="145" customFormat="1" x14ac:dyDescent="0.2">
      <c r="K126" s="224"/>
      <c r="L126" s="147"/>
      <c r="M126" s="147"/>
      <c r="N126" s="147"/>
      <c r="O126" s="147"/>
      <c r="P126" s="148"/>
      <c r="Q126" s="148"/>
      <c r="R126" s="148"/>
      <c r="S126" s="148"/>
      <c r="W126" s="142"/>
    </row>
    <row r="127" spans="11:23" s="145" customFormat="1" x14ac:dyDescent="0.2">
      <c r="K127" s="224"/>
      <c r="L127" s="147"/>
      <c r="M127" s="147"/>
      <c r="N127" s="147"/>
      <c r="O127" s="147"/>
      <c r="P127" s="148"/>
      <c r="Q127" s="148"/>
      <c r="R127" s="148"/>
      <c r="S127" s="148"/>
      <c r="W127" s="142"/>
    </row>
    <row r="128" spans="11:23" s="145" customFormat="1" x14ac:dyDescent="0.2">
      <c r="K128" s="224"/>
      <c r="L128" s="147"/>
      <c r="M128" s="147"/>
      <c r="N128" s="147"/>
      <c r="O128" s="147"/>
      <c r="P128" s="148"/>
      <c r="Q128" s="148"/>
      <c r="R128" s="148"/>
      <c r="S128" s="148"/>
      <c r="W128" s="142"/>
    </row>
    <row r="129" spans="11:23" s="145" customFormat="1" x14ac:dyDescent="0.2">
      <c r="K129" s="224"/>
      <c r="L129" s="147"/>
      <c r="M129" s="147"/>
      <c r="N129" s="147"/>
      <c r="O129" s="147"/>
      <c r="P129" s="148"/>
      <c r="Q129" s="148"/>
      <c r="R129" s="148"/>
      <c r="S129" s="148"/>
      <c r="W129" s="142"/>
    </row>
    <row r="130" spans="11:23" s="145" customFormat="1" x14ac:dyDescent="0.2">
      <c r="K130" s="224"/>
      <c r="L130" s="147"/>
      <c r="M130" s="147"/>
      <c r="N130" s="147"/>
      <c r="O130" s="147"/>
      <c r="P130" s="148"/>
      <c r="Q130" s="148"/>
      <c r="R130" s="148"/>
      <c r="S130" s="148"/>
      <c r="W130" s="142"/>
    </row>
    <row r="131" spans="11:23" s="145" customFormat="1" x14ac:dyDescent="0.2">
      <c r="K131" s="224"/>
      <c r="L131" s="147"/>
      <c r="M131" s="147"/>
      <c r="N131" s="147"/>
      <c r="O131" s="147"/>
      <c r="P131" s="148"/>
      <c r="Q131" s="148"/>
      <c r="R131" s="148"/>
      <c r="S131" s="148"/>
      <c r="W131" s="142"/>
    </row>
    <row r="132" spans="11:23" s="145" customFormat="1" x14ac:dyDescent="0.2">
      <c r="K132" s="224"/>
      <c r="L132" s="147"/>
      <c r="M132" s="147"/>
      <c r="N132" s="147"/>
      <c r="O132" s="147"/>
      <c r="P132" s="148"/>
      <c r="Q132" s="148"/>
      <c r="R132" s="148"/>
      <c r="S132" s="148"/>
      <c r="W132" s="142"/>
    </row>
    <row r="133" spans="11:23" s="145" customFormat="1" x14ac:dyDescent="0.2">
      <c r="K133" s="224"/>
      <c r="L133" s="147"/>
      <c r="M133" s="147"/>
      <c r="N133" s="147"/>
      <c r="O133" s="147"/>
      <c r="P133" s="148"/>
      <c r="Q133" s="148"/>
      <c r="R133" s="148"/>
      <c r="S133" s="148"/>
      <c r="W133" s="142"/>
    </row>
    <row r="134" spans="11:23" s="145" customFormat="1" x14ac:dyDescent="0.2">
      <c r="K134" s="224"/>
      <c r="L134" s="147"/>
      <c r="M134" s="147"/>
      <c r="N134" s="147"/>
      <c r="O134" s="147"/>
      <c r="P134" s="148"/>
      <c r="Q134" s="148"/>
      <c r="R134" s="148"/>
      <c r="S134" s="148"/>
      <c r="W134" s="142"/>
    </row>
    <row r="135" spans="11:23" s="145" customFormat="1" x14ac:dyDescent="0.2">
      <c r="K135" s="224"/>
      <c r="L135" s="147"/>
      <c r="M135" s="147"/>
      <c r="N135" s="147"/>
      <c r="O135" s="147"/>
      <c r="P135" s="148"/>
      <c r="Q135" s="148"/>
      <c r="R135" s="148"/>
      <c r="S135" s="148"/>
      <c r="W135" s="142"/>
    </row>
    <row r="136" spans="11:23" s="145" customFormat="1" x14ac:dyDescent="0.2">
      <c r="K136" s="224"/>
      <c r="L136" s="147"/>
      <c r="M136" s="147"/>
      <c r="N136" s="147"/>
      <c r="O136" s="147"/>
      <c r="P136" s="148"/>
      <c r="Q136" s="148"/>
      <c r="R136" s="148"/>
      <c r="S136" s="148"/>
      <c r="W136" s="142"/>
    </row>
    <row r="137" spans="11:23" s="145" customFormat="1" x14ac:dyDescent="0.2">
      <c r="K137" s="224"/>
      <c r="L137" s="147"/>
      <c r="M137" s="147"/>
      <c r="N137" s="147"/>
      <c r="O137" s="147"/>
      <c r="P137" s="148"/>
      <c r="Q137" s="148"/>
      <c r="R137" s="148"/>
      <c r="S137" s="148"/>
      <c r="W137" s="142"/>
    </row>
    <row r="138" spans="11:23" s="145" customFormat="1" x14ac:dyDescent="0.2">
      <c r="K138" s="224"/>
      <c r="L138" s="147"/>
      <c r="M138" s="147"/>
      <c r="N138" s="147"/>
      <c r="O138" s="147"/>
      <c r="P138" s="148"/>
      <c r="Q138" s="148"/>
      <c r="R138" s="148"/>
      <c r="S138" s="148"/>
      <c r="W138" s="142"/>
    </row>
    <row r="139" spans="11:23" s="145" customFormat="1" x14ac:dyDescent="0.2">
      <c r="K139" s="224"/>
      <c r="L139" s="147"/>
      <c r="M139" s="147"/>
      <c r="N139" s="147"/>
      <c r="O139" s="147"/>
      <c r="P139" s="148"/>
      <c r="Q139" s="148"/>
      <c r="R139" s="148"/>
      <c r="S139" s="148"/>
      <c r="W139" s="142"/>
    </row>
    <row r="140" spans="11:23" s="145" customFormat="1" x14ac:dyDescent="0.2">
      <c r="K140" s="224"/>
      <c r="L140" s="147"/>
      <c r="M140" s="147"/>
      <c r="N140" s="147"/>
      <c r="O140" s="147"/>
      <c r="P140" s="148"/>
      <c r="Q140" s="148"/>
      <c r="R140" s="148"/>
      <c r="S140" s="148"/>
      <c r="W140" s="142"/>
    </row>
    <row r="141" spans="11:23" s="145" customFormat="1" x14ac:dyDescent="0.2">
      <c r="K141" s="224"/>
      <c r="L141" s="147"/>
      <c r="M141" s="147"/>
      <c r="N141" s="147"/>
      <c r="O141" s="147"/>
      <c r="P141" s="148"/>
      <c r="Q141" s="148"/>
      <c r="R141" s="148"/>
      <c r="S141" s="148"/>
      <c r="W141" s="142"/>
    </row>
    <row r="142" spans="11:23" s="145" customFormat="1" x14ac:dyDescent="0.2">
      <c r="K142" s="224"/>
      <c r="L142" s="147"/>
      <c r="M142" s="147"/>
      <c r="N142" s="147"/>
      <c r="O142" s="147"/>
      <c r="P142" s="148"/>
      <c r="Q142" s="148"/>
      <c r="R142" s="148"/>
      <c r="S142" s="148"/>
      <c r="W142" s="142"/>
    </row>
    <row r="143" spans="11:23" s="145" customFormat="1" x14ac:dyDescent="0.2">
      <c r="K143" s="224"/>
      <c r="L143" s="147"/>
      <c r="M143" s="147"/>
      <c r="N143" s="147"/>
      <c r="O143" s="147"/>
      <c r="P143" s="148"/>
      <c r="Q143" s="148"/>
      <c r="R143" s="148"/>
      <c r="S143" s="148"/>
      <c r="W143" s="142"/>
    </row>
    <row r="144" spans="11:23" s="145" customFormat="1" x14ac:dyDescent="0.2">
      <c r="K144" s="224"/>
      <c r="L144" s="147"/>
      <c r="M144" s="147"/>
      <c r="N144" s="147"/>
      <c r="O144" s="147"/>
      <c r="P144" s="148"/>
      <c r="Q144" s="148"/>
      <c r="R144" s="148"/>
      <c r="S144" s="148"/>
      <c r="W144" s="142"/>
    </row>
    <row r="145" spans="11:23" s="145" customFormat="1" x14ac:dyDescent="0.2">
      <c r="K145" s="224"/>
      <c r="L145" s="147"/>
      <c r="M145" s="147"/>
      <c r="N145" s="147"/>
      <c r="O145" s="147"/>
      <c r="P145" s="148"/>
      <c r="Q145" s="148"/>
      <c r="R145" s="148"/>
      <c r="S145" s="148"/>
      <c r="W145" s="142"/>
    </row>
    <row r="146" spans="11:23" s="145" customFormat="1" x14ac:dyDescent="0.2">
      <c r="K146" s="224"/>
      <c r="L146" s="147"/>
      <c r="M146" s="147"/>
      <c r="N146" s="147"/>
      <c r="O146" s="147"/>
      <c r="P146" s="148"/>
      <c r="Q146" s="148"/>
      <c r="R146" s="148"/>
      <c r="S146" s="148"/>
      <c r="W146" s="142"/>
    </row>
    <row r="147" spans="11:23" s="145" customFormat="1" x14ac:dyDescent="0.2">
      <c r="K147" s="224"/>
      <c r="L147" s="147"/>
      <c r="M147" s="147"/>
      <c r="N147" s="147"/>
      <c r="O147" s="147"/>
      <c r="P147" s="148"/>
      <c r="Q147" s="148"/>
      <c r="R147" s="148"/>
      <c r="S147" s="148"/>
      <c r="W147" s="142"/>
    </row>
    <row r="148" spans="11:23" s="145" customFormat="1" x14ac:dyDescent="0.2">
      <c r="K148" s="224"/>
      <c r="L148" s="147"/>
      <c r="M148" s="147"/>
      <c r="N148" s="147"/>
      <c r="O148" s="147"/>
      <c r="P148" s="148"/>
      <c r="Q148" s="148"/>
      <c r="R148" s="148"/>
      <c r="S148" s="148"/>
      <c r="W148" s="142"/>
    </row>
  </sheetData>
  <sheetProtection algorithmName="SHA-512" hashValue="Oq5GUw7kTOH+PnQ5I4rKljyrbd7MfVhVKc/uHnDiot/f3WrgOyrhrWT6K9LDl3Ymu6oYORqDNYEYU2cV4h7/ww==" saltValue="avahiZffECFXjpEM0gZkwg==" spinCount="100000" sheet="1" scenarios="1" selectLockedCells="1" selectUnlockedCells="1"/>
  <pageMargins left="0.7" right="0.2" top="0.75" bottom="0.75" header="0.3" footer="0.3"/>
  <pageSetup scale="54" orientation="landscape"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2926A-1485-4049-9458-D5C521B8AFBA}">
  <sheetPr>
    <tabColor theme="4" tint="0.59999389629810485"/>
    <pageSetUpPr fitToPage="1"/>
  </sheetPr>
  <dimension ref="A1:CB239"/>
  <sheetViews>
    <sheetView zoomScale="94" zoomScaleNormal="94" workbookViewId="0">
      <selection activeCell="V29" sqref="C29:V29"/>
    </sheetView>
  </sheetViews>
  <sheetFormatPr baseColWidth="10" defaultRowHeight="16" x14ac:dyDescent="0.2"/>
  <cols>
    <col min="1" max="1" width="7" customWidth="1"/>
    <col min="2" max="2" width="21.1640625" customWidth="1"/>
    <col min="3" max="10" width="10.5" customWidth="1"/>
    <col min="11" max="11" width="10.5" style="225" customWidth="1"/>
    <col min="12" max="15" width="10.5" style="39" customWidth="1"/>
    <col min="16" max="19" width="10.5" style="41" customWidth="1"/>
    <col min="20" max="22" width="12.33203125" customWidth="1"/>
    <col min="23" max="23" width="10.83203125" style="142"/>
    <col min="24" max="24" width="6.83203125" style="145" customWidth="1"/>
    <col min="25" max="66" width="10.83203125" style="145"/>
  </cols>
  <sheetData>
    <row r="1" spans="1:80" s="139" customFormat="1" ht="30" customHeight="1" thickBot="1" x14ac:dyDescent="0.25">
      <c r="A1" s="138" t="s">
        <v>128</v>
      </c>
      <c r="K1" s="216"/>
      <c r="L1" s="140"/>
      <c r="M1" s="140"/>
      <c r="N1" s="140"/>
      <c r="O1" s="140"/>
      <c r="P1" s="141"/>
      <c r="Q1" s="141"/>
      <c r="R1" s="141"/>
      <c r="S1" s="141"/>
    </row>
    <row r="2" spans="1:80" s="45" customFormat="1" ht="33" customHeight="1" thickBot="1" x14ac:dyDescent="0.25">
      <c r="A2" s="59" t="s">
        <v>90</v>
      </c>
      <c r="C2" s="46"/>
      <c r="D2" s="47"/>
      <c r="E2" s="47" t="s">
        <v>93</v>
      </c>
      <c r="F2" s="47"/>
      <c r="G2" s="47"/>
      <c r="H2" s="48"/>
      <c r="I2" s="49"/>
      <c r="J2" s="49"/>
      <c r="K2" s="217"/>
      <c r="L2" s="50" t="s">
        <v>91</v>
      </c>
      <c r="M2" s="51"/>
      <c r="N2" s="51"/>
      <c r="O2" s="52"/>
      <c r="P2" s="53"/>
      <c r="Q2" s="54" t="s">
        <v>92</v>
      </c>
      <c r="R2" s="54"/>
      <c r="S2" s="55"/>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row>
    <row r="3" spans="1:80" s="40" customFormat="1" ht="24" customHeight="1" thickBot="1" x14ac:dyDescent="0.25">
      <c r="A3" s="142"/>
      <c r="B3" s="143"/>
      <c r="C3" s="67" t="s">
        <v>1</v>
      </c>
      <c r="D3" s="56" t="s">
        <v>2</v>
      </c>
      <c r="E3" s="56" t="s">
        <v>3</v>
      </c>
      <c r="F3" s="233" t="s">
        <v>12</v>
      </c>
      <c r="G3" s="244" t="s">
        <v>165</v>
      </c>
      <c r="H3" s="76" t="s">
        <v>13</v>
      </c>
      <c r="I3" s="73" t="s">
        <v>4</v>
      </c>
      <c r="J3" s="56" t="s">
        <v>171</v>
      </c>
      <c r="K3" s="218" t="s">
        <v>85</v>
      </c>
      <c r="L3" s="57" t="s">
        <v>75</v>
      </c>
      <c r="M3" s="57" t="s">
        <v>76</v>
      </c>
      <c r="N3" s="57" t="s">
        <v>77</v>
      </c>
      <c r="O3" s="84" t="s">
        <v>78</v>
      </c>
      <c r="P3" s="89" t="s">
        <v>79</v>
      </c>
      <c r="Q3" s="58" t="s">
        <v>80</v>
      </c>
      <c r="R3" s="58" t="s">
        <v>81</v>
      </c>
      <c r="S3" s="68" t="s">
        <v>82</v>
      </c>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row>
    <row r="4" spans="1:80" s="40" customFormat="1" ht="30" customHeight="1" thickBot="1" x14ac:dyDescent="0.25">
      <c r="A4" s="149" t="s">
        <v>176</v>
      </c>
      <c r="B4" s="149"/>
      <c r="C4" s="150">
        <v>6.3200000000000006E-2</v>
      </c>
      <c r="D4" s="151">
        <v>5.1299999999999998E-2</v>
      </c>
      <c r="E4" s="151">
        <v>7.6200000000000004E-2</v>
      </c>
      <c r="F4" s="151">
        <v>6.7299999999999999E-2</v>
      </c>
      <c r="G4" s="238" t="s">
        <v>166</v>
      </c>
      <c r="H4" s="152" t="s">
        <v>89</v>
      </c>
      <c r="I4" s="153">
        <v>0.2</v>
      </c>
      <c r="J4" s="154">
        <v>0.2</v>
      </c>
      <c r="K4" s="219"/>
      <c r="L4" s="154">
        <v>0.2</v>
      </c>
      <c r="M4" s="154">
        <v>0.2</v>
      </c>
      <c r="N4" s="154">
        <v>0.2</v>
      </c>
      <c r="O4" s="155">
        <v>0.2</v>
      </c>
      <c r="P4" s="156">
        <v>0.2</v>
      </c>
      <c r="Q4" s="154">
        <v>0.2</v>
      </c>
      <c r="R4" s="154">
        <v>0.2</v>
      </c>
      <c r="S4" s="157">
        <v>0.2</v>
      </c>
      <c r="T4" s="100" t="s">
        <v>20</v>
      </c>
      <c r="U4" s="101"/>
      <c r="V4" s="102" t="s">
        <v>5</v>
      </c>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row>
    <row r="5" spans="1:80" s="40" customFormat="1" ht="38" customHeight="1" thickBot="1" x14ac:dyDescent="0.25">
      <c r="A5" s="60" t="s">
        <v>87</v>
      </c>
      <c r="B5" s="66" t="s">
        <v>0</v>
      </c>
      <c r="C5" s="69" t="s">
        <v>86</v>
      </c>
      <c r="D5" s="61" t="s">
        <v>86</v>
      </c>
      <c r="E5" s="61" t="s">
        <v>86</v>
      </c>
      <c r="F5" s="61" t="s">
        <v>86</v>
      </c>
      <c r="G5" s="61" t="s">
        <v>86</v>
      </c>
      <c r="H5" s="77" t="s">
        <v>86</v>
      </c>
      <c r="I5" s="65" t="s">
        <v>86</v>
      </c>
      <c r="J5" s="61" t="s">
        <v>86</v>
      </c>
      <c r="K5" s="220" t="s">
        <v>22</v>
      </c>
      <c r="L5" s="62" t="s">
        <v>86</v>
      </c>
      <c r="M5" s="62" t="s">
        <v>86</v>
      </c>
      <c r="N5" s="62" t="s">
        <v>86</v>
      </c>
      <c r="O5" s="85" t="s">
        <v>86</v>
      </c>
      <c r="P5" s="90" t="s">
        <v>88</v>
      </c>
      <c r="Q5" s="63" t="s">
        <v>88</v>
      </c>
      <c r="R5" s="63" t="s">
        <v>88</v>
      </c>
      <c r="S5" s="109" t="s">
        <v>88</v>
      </c>
      <c r="T5" s="103" t="s">
        <v>95</v>
      </c>
      <c r="U5" s="64" t="s">
        <v>84</v>
      </c>
      <c r="V5" s="104" t="s">
        <v>83</v>
      </c>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row>
    <row r="6" spans="1:80" ht="10" customHeight="1" x14ac:dyDescent="0.2">
      <c r="A6" s="3"/>
      <c r="B6" s="71"/>
      <c r="C6" s="78"/>
      <c r="D6" s="28"/>
      <c r="E6" s="28"/>
      <c r="F6" s="239"/>
      <c r="G6" s="239"/>
      <c r="H6" s="79"/>
      <c r="I6" s="74"/>
      <c r="J6" s="29"/>
      <c r="K6" s="221"/>
      <c r="L6" s="29"/>
      <c r="M6" s="29"/>
      <c r="N6" s="29"/>
      <c r="O6" s="86"/>
      <c r="P6" s="91"/>
      <c r="Q6" s="44"/>
      <c r="R6" s="44"/>
      <c r="S6" s="110"/>
      <c r="T6" s="105"/>
      <c r="U6" s="34"/>
      <c r="V6" s="92"/>
    </row>
    <row r="7" spans="1:80" ht="24" customHeight="1" x14ac:dyDescent="0.2">
      <c r="A7" s="3">
        <v>2009</v>
      </c>
      <c r="B7" s="123">
        <v>10249</v>
      </c>
      <c r="C7" s="117">
        <v>0.95860000000000001</v>
      </c>
      <c r="D7" s="36">
        <v>0.35899999999999999</v>
      </c>
      <c r="E7" s="36">
        <v>0.4</v>
      </c>
      <c r="F7" s="240">
        <v>6.5500000000000003E-2</v>
      </c>
      <c r="G7" s="240">
        <v>8.0100000000000005E-2</v>
      </c>
      <c r="H7" s="118">
        <v>5.3999999999999999E-2</v>
      </c>
      <c r="I7" s="115">
        <v>1.7600000000000001E-2</v>
      </c>
      <c r="J7" s="38">
        <v>1.03E-2</v>
      </c>
      <c r="K7" s="222">
        <f>I7/J7</f>
        <v>1.70873786407767</v>
      </c>
      <c r="L7" s="1">
        <v>8.0000000000000002E-3</v>
      </c>
      <c r="M7" s="1">
        <v>1.3600000000000001E-3</v>
      </c>
      <c r="N7" s="1">
        <v>6.4000000000000003E-3</v>
      </c>
      <c r="O7" s="87">
        <v>3.0999999999999999E-3</v>
      </c>
      <c r="P7" s="93">
        <v>75</v>
      </c>
      <c r="Q7" s="42">
        <v>52</v>
      </c>
      <c r="R7" s="42">
        <v>2</v>
      </c>
      <c r="S7" s="108">
        <v>119</v>
      </c>
      <c r="T7" s="112">
        <v>5.25</v>
      </c>
      <c r="U7" s="33">
        <v>4.8499999999999996</v>
      </c>
      <c r="V7" s="113">
        <v>6.4</v>
      </c>
      <c r="X7" s="146"/>
    </row>
    <row r="8" spans="1:80" ht="24" customHeight="1" x14ac:dyDescent="0.2">
      <c r="A8" s="3">
        <v>2009</v>
      </c>
      <c r="B8" s="123">
        <v>13139</v>
      </c>
      <c r="C8" s="117">
        <v>0.95679999999999998</v>
      </c>
      <c r="D8" s="36">
        <v>0.36099999999999999</v>
      </c>
      <c r="E8" s="36">
        <v>0.40899999999999997</v>
      </c>
      <c r="F8" s="240">
        <v>6.1600000000000002E-2</v>
      </c>
      <c r="G8" s="240">
        <v>8.9300000000000004E-2</v>
      </c>
      <c r="H8" s="118">
        <v>0.125</v>
      </c>
      <c r="I8" s="115">
        <v>1.7999999999999999E-2</v>
      </c>
      <c r="J8" s="38">
        <v>1.12E-2</v>
      </c>
      <c r="K8" s="222">
        <f t="shared" ref="K8:K29" si="0">I8/J8</f>
        <v>1.607142857142857</v>
      </c>
      <c r="L8" s="1">
        <v>6.1000000000000004E-3</v>
      </c>
      <c r="M8" s="1">
        <v>9.3000000000000005E-4</v>
      </c>
      <c r="N8" s="1">
        <v>6.1000000000000004E-3</v>
      </c>
      <c r="O8" s="87">
        <v>3.5999999999999999E-3</v>
      </c>
      <c r="P8" s="93">
        <v>52</v>
      </c>
      <c r="Q8" s="42">
        <v>36</v>
      </c>
      <c r="R8" s="42">
        <v>1</v>
      </c>
      <c r="S8" s="108">
        <v>126</v>
      </c>
      <c r="T8" s="112">
        <v>5.6230000000000002</v>
      </c>
      <c r="U8" s="33">
        <v>5.18</v>
      </c>
      <c r="V8" s="113">
        <v>6.4</v>
      </c>
      <c r="X8" s="146"/>
    </row>
    <row r="9" spans="1:80" ht="24" customHeight="1" x14ac:dyDescent="0.2">
      <c r="A9" s="3">
        <v>2011</v>
      </c>
      <c r="B9" s="123">
        <v>11471</v>
      </c>
      <c r="C9" s="117">
        <v>0.95660000000000001</v>
      </c>
      <c r="D9" s="36">
        <v>0.36899999999999999</v>
      </c>
      <c r="E9" s="36">
        <v>0.40300000000000002</v>
      </c>
      <c r="F9" s="240">
        <v>6.9400000000000003E-2</v>
      </c>
      <c r="G9" s="240">
        <v>2.0400000000000001E-2</v>
      </c>
      <c r="H9" s="118">
        <v>9.5000000000000001E-2</v>
      </c>
      <c r="I9" s="115">
        <v>1.5299999999999999E-2</v>
      </c>
      <c r="J9" s="38">
        <v>9.4999999999999998E-3</v>
      </c>
      <c r="K9" s="222">
        <f t="shared" si="0"/>
        <v>1.6105263157894736</v>
      </c>
      <c r="L9" s="1">
        <v>5.3E-3</v>
      </c>
      <c r="M9" s="1">
        <v>8.8000000000000003E-4</v>
      </c>
      <c r="N9" s="1">
        <v>5.5999999999999999E-3</v>
      </c>
      <c r="O9" s="87">
        <v>2.8999999999999998E-3</v>
      </c>
      <c r="P9" s="93">
        <v>55</v>
      </c>
      <c r="Q9" s="42">
        <v>29</v>
      </c>
      <c r="R9" s="42">
        <v>0</v>
      </c>
      <c r="S9" s="108">
        <v>111</v>
      </c>
      <c r="T9" s="112">
        <v>5.48</v>
      </c>
      <c r="U9" s="33">
        <v>5.05</v>
      </c>
      <c r="V9" s="113">
        <v>6.3</v>
      </c>
      <c r="X9" s="146"/>
    </row>
    <row r="10" spans="1:80" ht="24" customHeight="1" x14ac:dyDescent="0.2">
      <c r="A10" s="3">
        <v>2013</v>
      </c>
      <c r="B10" s="123">
        <v>10413</v>
      </c>
      <c r="C10" s="117">
        <v>0.96330000000000005</v>
      </c>
      <c r="D10" s="36">
        <v>0.36599999999999999</v>
      </c>
      <c r="E10" s="36">
        <v>0.41199999999999998</v>
      </c>
      <c r="F10" s="240">
        <v>6.8500000000000005E-2</v>
      </c>
      <c r="G10" s="240">
        <v>1.9099999999999999E-2</v>
      </c>
      <c r="H10" s="118">
        <v>9.8000000000000004E-2</v>
      </c>
      <c r="I10" s="115">
        <v>1.54E-2</v>
      </c>
      <c r="J10" s="38">
        <v>8.9999999999999993E-3</v>
      </c>
      <c r="K10" s="222">
        <f t="shared" si="0"/>
        <v>1.7111111111111112</v>
      </c>
      <c r="L10" s="1">
        <v>7.9000000000000008E-3</v>
      </c>
      <c r="M10" s="1">
        <v>1.2999999999999999E-3</v>
      </c>
      <c r="N10" s="1">
        <v>5.5999999999999999E-3</v>
      </c>
      <c r="O10" s="87">
        <v>3.5999999999999999E-3</v>
      </c>
      <c r="P10" s="93">
        <v>43.5</v>
      </c>
      <c r="Q10" s="42">
        <v>26.6</v>
      </c>
      <c r="R10" s="42">
        <v>0</v>
      </c>
      <c r="S10" s="108">
        <v>101</v>
      </c>
      <c r="T10" s="112">
        <v>5.56</v>
      </c>
      <c r="U10" s="33">
        <v>5.12</v>
      </c>
      <c r="V10" s="113">
        <v>6.3</v>
      </c>
      <c r="X10" s="146"/>
    </row>
    <row r="11" spans="1:80" ht="24" customHeight="1" x14ac:dyDescent="0.2">
      <c r="A11" s="3">
        <v>2017</v>
      </c>
      <c r="B11" s="123">
        <v>13607</v>
      </c>
      <c r="C11" s="117">
        <v>0.94240000000000002</v>
      </c>
      <c r="D11" s="36">
        <v>0.36199999999999999</v>
      </c>
      <c r="E11" s="36">
        <v>0.33700000000000002</v>
      </c>
      <c r="F11" s="240">
        <v>7.4399999999999994E-2</v>
      </c>
      <c r="G11" s="240">
        <v>1.23E-2</v>
      </c>
      <c r="H11" s="118">
        <v>0.157</v>
      </c>
      <c r="I11" s="115">
        <v>1.5100000000000001E-2</v>
      </c>
      <c r="J11" s="38">
        <v>9.7999999999999997E-3</v>
      </c>
      <c r="K11" s="222">
        <f t="shared" si="0"/>
        <v>1.5408163265306123</v>
      </c>
      <c r="L11" s="1">
        <v>9.1999999999999998E-3</v>
      </c>
      <c r="M11" s="1">
        <v>1E-3</v>
      </c>
      <c r="N11" s="1">
        <v>5.4000000000000003E-3</v>
      </c>
      <c r="O11" s="87">
        <v>3.3999999999999998E-3</v>
      </c>
      <c r="P11" s="93">
        <v>57</v>
      </c>
      <c r="Q11" s="42">
        <v>5.0999999999999996</v>
      </c>
      <c r="R11" s="42">
        <v>0</v>
      </c>
      <c r="S11" s="108">
        <v>33.299999999999997</v>
      </c>
      <c r="T11" s="112">
        <v>5.1100000000000003</v>
      </c>
      <c r="U11" s="33">
        <v>4.68</v>
      </c>
      <c r="V11" s="113">
        <v>6.6</v>
      </c>
      <c r="X11" s="146"/>
    </row>
    <row r="12" spans="1:80" ht="24" customHeight="1" x14ac:dyDescent="0.2">
      <c r="A12" s="3">
        <v>2018</v>
      </c>
      <c r="B12" s="124" t="s">
        <v>50</v>
      </c>
      <c r="C12" s="117">
        <v>0.96709999999999996</v>
      </c>
      <c r="D12" s="36">
        <v>0.35299999999999998</v>
      </c>
      <c r="E12" s="36">
        <v>0.39800000000000002</v>
      </c>
      <c r="F12" s="240">
        <v>7.3599999999999999E-2</v>
      </c>
      <c r="G12" s="240">
        <v>5.1000000000000004E-3</v>
      </c>
      <c r="H12" s="118">
        <v>0.13700000000000001</v>
      </c>
      <c r="I12" s="115">
        <v>1.61E-2</v>
      </c>
      <c r="J12" s="38">
        <v>0.01</v>
      </c>
      <c r="K12" s="222">
        <f t="shared" si="0"/>
        <v>1.6099999999999999</v>
      </c>
      <c r="L12" s="1">
        <v>8.3999999999999995E-3</v>
      </c>
      <c r="M12" s="1">
        <v>1E-3</v>
      </c>
      <c r="N12" s="1">
        <v>5.7999999999999996E-3</v>
      </c>
      <c r="O12" s="87">
        <v>3.0000000000000001E-3</v>
      </c>
      <c r="P12" s="93">
        <v>63.9</v>
      </c>
      <c r="Q12" s="42">
        <v>5.0999999999999996</v>
      </c>
      <c r="R12" s="42">
        <v>1.4</v>
      </c>
      <c r="S12" s="108">
        <v>32</v>
      </c>
      <c r="T12" s="112">
        <v>5.54</v>
      </c>
      <c r="U12" s="33">
        <v>5.0999999999999996</v>
      </c>
      <c r="V12" s="113">
        <v>6.5</v>
      </c>
      <c r="X12" s="146"/>
    </row>
    <row r="13" spans="1:80" ht="24" customHeight="1" x14ac:dyDescent="0.2">
      <c r="A13" s="3">
        <v>2019</v>
      </c>
      <c r="B13" s="123">
        <v>10389</v>
      </c>
      <c r="C13" s="117">
        <v>0.97109999999999996</v>
      </c>
      <c r="D13" s="36">
        <v>0.35499999999999998</v>
      </c>
      <c r="E13" s="36">
        <v>0.40400000000000003</v>
      </c>
      <c r="F13" s="240">
        <v>7.22E-2</v>
      </c>
      <c r="G13" s="240">
        <v>1.01E-2</v>
      </c>
      <c r="H13" s="118">
        <v>0.13</v>
      </c>
      <c r="I13" s="115">
        <v>1.5699999999999999E-2</v>
      </c>
      <c r="J13" s="38">
        <v>9.7999999999999997E-3</v>
      </c>
      <c r="K13" s="222">
        <f t="shared" si="0"/>
        <v>1.6020408163265305</v>
      </c>
      <c r="L13" s="1">
        <v>7.9000000000000008E-3</v>
      </c>
      <c r="M13" s="1">
        <v>1E-3</v>
      </c>
      <c r="N13" s="1">
        <v>5.1000000000000004E-3</v>
      </c>
      <c r="O13" s="87">
        <v>2.2000000000000001E-3</v>
      </c>
      <c r="P13" s="93">
        <v>49.4</v>
      </c>
      <c r="Q13" s="42">
        <v>5.8</v>
      </c>
      <c r="R13" s="42">
        <v>1.4</v>
      </c>
      <c r="S13" s="108">
        <v>29.9</v>
      </c>
      <c r="T13" s="112">
        <v>5.58</v>
      </c>
      <c r="U13" s="33">
        <v>5.13</v>
      </c>
      <c r="V13" s="113">
        <v>6.8</v>
      </c>
      <c r="X13" s="146"/>
    </row>
    <row r="14" spans="1:80" ht="24" customHeight="1" x14ac:dyDescent="0.2">
      <c r="A14" s="3">
        <v>2019</v>
      </c>
      <c r="B14" s="123">
        <v>10529</v>
      </c>
      <c r="C14" s="117">
        <v>0.95179999999999998</v>
      </c>
      <c r="D14" s="36">
        <v>0.35699999999999998</v>
      </c>
      <c r="E14" s="36">
        <v>0.38</v>
      </c>
      <c r="F14" s="240">
        <v>7.5800000000000006E-2</v>
      </c>
      <c r="G14" s="240">
        <v>3.1E-2</v>
      </c>
      <c r="H14" s="118">
        <v>0.108</v>
      </c>
      <c r="I14" s="115">
        <v>1.43E-2</v>
      </c>
      <c r="J14" s="38">
        <v>9.1999999999999998E-3</v>
      </c>
      <c r="K14" s="222">
        <f t="shared" si="0"/>
        <v>1.5543478260869565</v>
      </c>
      <c r="L14" s="1">
        <v>8.3000000000000001E-3</v>
      </c>
      <c r="M14" s="1">
        <v>5.0000000000000001E-4</v>
      </c>
      <c r="N14" s="1">
        <v>5.0000000000000001E-3</v>
      </c>
      <c r="O14" s="87">
        <v>2.2000000000000001E-3</v>
      </c>
      <c r="P14" s="93">
        <v>30.2</v>
      </c>
      <c r="Q14" s="42">
        <v>4.4000000000000004</v>
      </c>
      <c r="R14" s="42">
        <v>0</v>
      </c>
      <c r="S14" s="108">
        <v>30.2</v>
      </c>
      <c r="T14" s="112">
        <v>5.28</v>
      </c>
      <c r="U14" s="33">
        <v>4.8600000000000003</v>
      </c>
      <c r="V14" s="113">
        <v>6.8</v>
      </c>
      <c r="X14" s="146"/>
    </row>
    <row r="15" spans="1:80" ht="24" customHeight="1" x14ac:dyDescent="0.2">
      <c r="A15" s="3">
        <v>2019</v>
      </c>
      <c r="B15" s="123">
        <v>10549</v>
      </c>
      <c r="C15" s="117">
        <v>0.94769999999999999</v>
      </c>
      <c r="D15" s="36">
        <v>0.35099999999999998</v>
      </c>
      <c r="E15" s="36">
        <v>0.33300000000000002</v>
      </c>
      <c r="F15" s="240">
        <v>7.6999999999999999E-2</v>
      </c>
      <c r="G15" s="240">
        <v>2.2000000000000001E-3</v>
      </c>
      <c r="H15" s="118">
        <v>0.185</v>
      </c>
      <c r="I15" s="115">
        <v>1.4999999999999999E-2</v>
      </c>
      <c r="J15" s="38">
        <v>9.7999999999999997E-3</v>
      </c>
      <c r="K15" s="222">
        <f t="shared" si="0"/>
        <v>1.5306122448979591</v>
      </c>
      <c r="L15" s="1">
        <v>8.0000000000000002E-3</v>
      </c>
      <c r="M15" s="1">
        <v>1E-3</v>
      </c>
      <c r="N15" s="1">
        <v>5.5999999999999999E-3</v>
      </c>
      <c r="O15" s="87">
        <v>2.5000000000000001E-3</v>
      </c>
      <c r="P15" s="93">
        <v>52.6</v>
      </c>
      <c r="Q15" s="42">
        <v>37.4</v>
      </c>
      <c r="R15" s="42">
        <v>1</v>
      </c>
      <c r="S15" s="108">
        <v>34.799999999999997</v>
      </c>
      <c r="T15" s="112">
        <v>5.14</v>
      </c>
      <c r="U15" s="33">
        <v>4.7</v>
      </c>
      <c r="V15" s="113">
        <v>7</v>
      </c>
      <c r="X15" s="146"/>
    </row>
    <row r="16" spans="1:80" ht="24" customHeight="1" x14ac:dyDescent="0.2">
      <c r="A16" s="3">
        <v>2019</v>
      </c>
      <c r="B16" s="123">
        <v>10829</v>
      </c>
      <c r="C16" s="117">
        <v>0.94869999999999999</v>
      </c>
      <c r="D16" s="36">
        <v>0.34899999999999998</v>
      </c>
      <c r="E16" s="36">
        <v>0.309</v>
      </c>
      <c r="F16" s="240">
        <v>7.3599999999999999E-2</v>
      </c>
      <c r="G16" s="240">
        <v>7.1000000000000004E-3</v>
      </c>
      <c r="H16" s="118">
        <v>0.21</v>
      </c>
      <c r="I16" s="115">
        <v>1.5299999999999999E-2</v>
      </c>
      <c r="J16" s="38">
        <v>0.01</v>
      </c>
      <c r="K16" s="222">
        <f t="shared" si="0"/>
        <v>1.5299999999999998</v>
      </c>
      <c r="L16" s="1">
        <v>9.1000000000000004E-3</v>
      </c>
      <c r="M16" s="1">
        <v>8.0000000000000004E-4</v>
      </c>
      <c r="N16" s="1">
        <v>5.1999999999999998E-3</v>
      </c>
      <c r="O16" s="87">
        <v>2E-3</v>
      </c>
      <c r="P16" s="93">
        <v>60.3</v>
      </c>
      <c r="Q16" s="42">
        <v>6.4</v>
      </c>
      <c r="R16" s="42">
        <v>4.9000000000000004</v>
      </c>
      <c r="S16" s="108">
        <v>33</v>
      </c>
      <c r="T16" s="112">
        <v>5.0199999999999996</v>
      </c>
      <c r="U16" s="33">
        <v>4.58</v>
      </c>
      <c r="V16" s="113">
        <v>6.8</v>
      </c>
      <c r="X16" s="146"/>
    </row>
    <row r="17" spans="1:66" ht="24" customHeight="1" x14ac:dyDescent="0.2">
      <c r="A17" s="3">
        <v>2019</v>
      </c>
      <c r="B17" s="123">
        <v>10859</v>
      </c>
      <c r="C17" s="117">
        <v>0.94940000000000002</v>
      </c>
      <c r="D17" s="36">
        <v>0.35599999999999998</v>
      </c>
      <c r="E17" s="36">
        <v>0.316</v>
      </c>
      <c r="F17" s="240">
        <v>7.1800000000000003E-2</v>
      </c>
      <c r="G17" s="240">
        <v>5.0000000000000001E-3</v>
      </c>
      <c r="H17" s="118">
        <v>0.20100000000000001</v>
      </c>
      <c r="I17" s="115">
        <v>1.5299999999999999E-2</v>
      </c>
      <c r="J17" s="38">
        <v>1.01E-2</v>
      </c>
      <c r="K17" s="222">
        <f t="shared" si="0"/>
        <v>1.5148514851485149</v>
      </c>
      <c r="L17" s="1">
        <v>8.3000000000000001E-3</v>
      </c>
      <c r="M17" s="1">
        <v>5.9999999999999995E-4</v>
      </c>
      <c r="N17" s="1">
        <v>5.1000000000000004E-3</v>
      </c>
      <c r="O17" s="87">
        <v>2.3E-3</v>
      </c>
      <c r="P17" s="93">
        <v>144</v>
      </c>
      <c r="Q17" s="42">
        <v>60</v>
      </c>
      <c r="R17" s="42">
        <v>0</v>
      </c>
      <c r="S17" s="108">
        <v>33</v>
      </c>
      <c r="T17" s="112">
        <v>5.07</v>
      </c>
      <c r="U17" s="33">
        <v>4.63</v>
      </c>
      <c r="V17" s="113">
        <v>6.8</v>
      </c>
      <c r="X17" s="146"/>
    </row>
    <row r="18" spans="1:66" ht="24" customHeight="1" x14ac:dyDescent="0.2">
      <c r="A18" s="3">
        <v>2019</v>
      </c>
      <c r="B18" s="123">
        <v>10989</v>
      </c>
      <c r="C18" s="117">
        <v>0.94610000000000005</v>
      </c>
      <c r="D18" s="36">
        <v>0.34200000000000003</v>
      </c>
      <c r="E18" s="36">
        <v>0.32800000000000001</v>
      </c>
      <c r="F18" s="240">
        <v>7.0199999999999999E-2</v>
      </c>
      <c r="G18" s="240">
        <v>2.1600000000000001E-2</v>
      </c>
      <c r="H18" s="118">
        <v>0.184</v>
      </c>
      <c r="I18" s="115">
        <v>1.46E-2</v>
      </c>
      <c r="J18" s="38">
        <v>9.4999999999999998E-3</v>
      </c>
      <c r="K18" s="222">
        <f t="shared" si="0"/>
        <v>1.536842105263158</v>
      </c>
      <c r="L18" s="1">
        <v>8.9999999999999993E-3</v>
      </c>
      <c r="M18" s="1">
        <v>5.9999999999999995E-4</v>
      </c>
      <c r="N18" s="1">
        <v>5.0000000000000001E-3</v>
      </c>
      <c r="O18" s="87">
        <v>2.5999999999999999E-3</v>
      </c>
      <c r="P18" s="93">
        <v>53.5</v>
      </c>
      <c r="Q18" s="42">
        <v>5.8</v>
      </c>
      <c r="R18" s="42">
        <v>7</v>
      </c>
      <c r="S18" s="108">
        <v>32</v>
      </c>
      <c r="T18" s="112">
        <v>5.0599999999999996</v>
      </c>
      <c r="U18" s="33">
        <v>4.63</v>
      </c>
      <c r="V18" s="113">
        <v>6.9</v>
      </c>
      <c r="X18" s="146"/>
    </row>
    <row r="19" spans="1:66" ht="24" customHeight="1" x14ac:dyDescent="0.2">
      <c r="A19" s="3">
        <v>2019</v>
      </c>
      <c r="B19" s="124" t="s">
        <v>49</v>
      </c>
      <c r="C19" s="117">
        <v>0.94589999999999996</v>
      </c>
      <c r="D19" s="36">
        <v>0.36499999999999999</v>
      </c>
      <c r="E19" s="36">
        <v>0.39500000000000002</v>
      </c>
      <c r="F19" s="240">
        <v>7.1400000000000005E-2</v>
      </c>
      <c r="G19" s="240">
        <v>9.9000000000000008E-3</v>
      </c>
      <c r="H19" s="118">
        <v>0.105</v>
      </c>
      <c r="I19" s="115">
        <v>1.52E-2</v>
      </c>
      <c r="J19" s="38">
        <v>9.5999999999999992E-3</v>
      </c>
      <c r="K19" s="222">
        <f t="shared" si="0"/>
        <v>1.5833333333333335</v>
      </c>
      <c r="L19" s="1">
        <v>7.9000000000000008E-3</v>
      </c>
      <c r="M19" s="1">
        <v>5.9999999999999995E-4</v>
      </c>
      <c r="N19" s="1">
        <v>4.7999999999999996E-3</v>
      </c>
      <c r="O19" s="87">
        <v>2.0999999999999999E-3</v>
      </c>
      <c r="P19" s="93">
        <v>67.2</v>
      </c>
      <c r="Q19" s="42">
        <v>11.5</v>
      </c>
      <c r="R19" s="42">
        <v>2</v>
      </c>
      <c r="S19" s="108">
        <v>32</v>
      </c>
      <c r="T19" s="112">
        <v>5.43</v>
      </c>
      <c r="U19" s="33">
        <v>5</v>
      </c>
      <c r="V19" s="113">
        <v>6.9</v>
      </c>
      <c r="X19" s="146"/>
    </row>
    <row r="20" spans="1:66" ht="24" customHeight="1" x14ac:dyDescent="0.2">
      <c r="A20" s="3">
        <v>2019</v>
      </c>
      <c r="B20" s="123">
        <v>11829</v>
      </c>
      <c r="C20" s="117">
        <v>0.94810000000000005</v>
      </c>
      <c r="D20" s="36">
        <v>0.36</v>
      </c>
      <c r="E20" s="36">
        <v>0.318</v>
      </c>
      <c r="F20" s="240">
        <v>7.1199999999999999E-2</v>
      </c>
      <c r="G20" s="240">
        <v>2.2200000000000001E-2</v>
      </c>
      <c r="H20" s="118">
        <v>0.17699999999999999</v>
      </c>
      <c r="I20" s="115">
        <v>1.47E-2</v>
      </c>
      <c r="J20" s="38">
        <v>9.5999999999999992E-3</v>
      </c>
      <c r="K20" s="222">
        <f t="shared" si="0"/>
        <v>1.53125</v>
      </c>
      <c r="L20" s="1">
        <v>7.7999999999999996E-3</v>
      </c>
      <c r="M20" s="1">
        <v>8.9999999999999998E-4</v>
      </c>
      <c r="N20" s="1">
        <v>5.0000000000000001E-3</v>
      </c>
      <c r="O20" s="87">
        <v>2E-3</v>
      </c>
      <c r="P20" s="93">
        <v>84.7</v>
      </c>
      <c r="Q20" s="42">
        <v>8.4</v>
      </c>
      <c r="R20" s="42">
        <v>0</v>
      </c>
      <c r="S20" s="108">
        <v>36.9</v>
      </c>
      <c r="T20" s="112">
        <v>5.01</v>
      </c>
      <c r="U20" s="33">
        <v>4.58</v>
      </c>
      <c r="V20" s="113">
        <v>6.8</v>
      </c>
      <c r="X20" s="146"/>
    </row>
    <row r="21" spans="1:66" ht="24" customHeight="1" x14ac:dyDescent="0.2">
      <c r="A21" s="3">
        <v>2019</v>
      </c>
      <c r="B21" s="123">
        <v>12229</v>
      </c>
      <c r="C21" s="117">
        <v>0.93989999999999996</v>
      </c>
      <c r="D21" s="36">
        <v>0.375</v>
      </c>
      <c r="E21" s="36">
        <v>0.39500000000000002</v>
      </c>
      <c r="F21" s="240">
        <v>6.6699999999999995E-2</v>
      </c>
      <c r="G21" s="240">
        <v>1.0699999999999999E-2</v>
      </c>
      <c r="H21" s="118">
        <v>9.1999999999999998E-2</v>
      </c>
      <c r="I21" s="115">
        <v>1.61E-2</v>
      </c>
      <c r="J21" s="38">
        <v>0.01</v>
      </c>
      <c r="K21" s="222">
        <f t="shared" si="0"/>
        <v>1.6099999999999999</v>
      </c>
      <c r="L21" s="1">
        <v>8.8000000000000005E-3</v>
      </c>
      <c r="M21" s="1">
        <v>6.9999999999999999E-4</v>
      </c>
      <c r="N21" s="1">
        <v>5.3E-3</v>
      </c>
      <c r="O21" s="87">
        <v>2.2000000000000001E-3</v>
      </c>
      <c r="P21" s="93">
        <v>63</v>
      </c>
      <c r="Q21" s="42">
        <v>36.4</v>
      </c>
      <c r="R21" s="42">
        <v>0</v>
      </c>
      <c r="S21" s="108">
        <v>260</v>
      </c>
      <c r="T21" s="112">
        <v>5.43</v>
      </c>
      <c r="U21" s="33">
        <v>4.99</v>
      </c>
      <c r="V21" s="113">
        <v>6.7</v>
      </c>
      <c r="X21" s="146"/>
    </row>
    <row r="22" spans="1:66" ht="24" customHeight="1" x14ac:dyDescent="0.2">
      <c r="A22" s="3">
        <v>2019</v>
      </c>
      <c r="B22" s="123">
        <v>12459</v>
      </c>
      <c r="C22" s="117">
        <v>0.9708</v>
      </c>
      <c r="D22" s="36">
        <v>0.34599999999999997</v>
      </c>
      <c r="E22" s="36">
        <v>0.39200000000000002</v>
      </c>
      <c r="F22" s="240">
        <v>7.22E-2</v>
      </c>
      <c r="G22" s="240">
        <v>1.04E-2</v>
      </c>
      <c r="H22" s="118">
        <v>0.15</v>
      </c>
      <c r="I22" s="115">
        <v>1.5800000000000002E-2</v>
      </c>
      <c r="J22" s="38">
        <v>9.5999999999999992E-3</v>
      </c>
      <c r="K22" s="222">
        <f t="shared" si="0"/>
        <v>1.6458333333333337</v>
      </c>
      <c r="L22" s="1">
        <v>8.3999999999999995E-3</v>
      </c>
      <c r="M22" s="1">
        <v>8.0000000000000004E-4</v>
      </c>
      <c r="N22" s="1">
        <v>5.1999999999999998E-3</v>
      </c>
      <c r="O22" s="87">
        <v>3.0000000000000001E-3</v>
      </c>
      <c r="P22" s="93">
        <v>37.4</v>
      </c>
      <c r="Q22" s="42">
        <v>70.099999999999994</v>
      </c>
      <c r="R22" s="42">
        <v>1.1000000000000001</v>
      </c>
      <c r="S22" s="108">
        <v>463</v>
      </c>
      <c r="T22" s="112">
        <v>5.51</v>
      </c>
      <c r="U22" s="33">
        <v>5.07</v>
      </c>
      <c r="V22" s="113">
        <v>7.1</v>
      </c>
      <c r="X22" s="146"/>
    </row>
    <row r="23" spans="1:66" ht="24" customHeight="1" x14ac:dyDescent="0.2">
      <c r="A23" s="3">
        <v>2020</v>
      </c>
      <c r="B23" s="123">
        <v>11250</v>
      </c>
      <c r="C23" s="117">
        <v>0.93720000000000003</v>
      </c>
      <c r="D23" s="36">
        <v>0.36499999999999999</v>
      </c>
      <c r="E23" s="36">
        <v>0.41199999999999998</v>
      </c>
      <c r="F23" s="240">
        <v>7.5899999999999995E-2</v>
      </c>
      <c r="G23" s="240">
        <v>1.0999999999999999E-2</v>
      </c>
      <c r="H23" s="118">
        <v>7.3300000000000004E-2</v>
      </c>
      <c r="I23" s="115">
        <v>1.4999999999999999E-2</v>
      </c>
      <c r="J23" s="38">
        <v>9.7999999999999997E-3</v>
      </c>
      <c r="K23" s="222">
        <f t="shared" si="0"/>
        <v>1.5306122448979591</v>
      </c>
      <c r="L23" s="1">
        <v>7.3000000000000001E-3</v>
      </c>
      <c r="M23" s="1">
        <v>5.9999999999999995E-4</v>
      </c>
      <c r="N23" s="1">
        <v>4.7000000000000002E-3</v>
      </c>
      <c r="O23" s="87">
        <v>2.2000000000000001E-3</v>
      </c>
      <c r="P23" s="93">
        <v>41.4</v>
      </c>
      <c r="Q23" s="42">
        <v>5.6</v>
      </c>
      <c r="R23" s="42">
        <v>0</v>
      </c>
      <c r="S23" s="108">
        <v>27.4</v>
      </c>
      <c r="T23" s="112">
        <v>5.46</v>
      </c>
      <c r="U23" s="33">
        <v>5.04</v>
      </c>
      <c r="V23" s="113">
        <v>6.7</v>
      </c>
      <c r="X23" s="146"/>
    </row>
    <row r="24" spans="1:66" ht="24" customHeight="1" x14ac:dyDescent="0.2">
      <c r="A24" s="3">
        <v>2020</v>
      </c>
      <c r="B24" s="123">
        <v>12350</v>
      </c>
      <c r="C24" s="117">
        <v>0.93579999999999997</v>
      </c>
      <c r="D24" s="36">
        <v>0.36799999999999999</v>
      </c>
      <c r="E24" s="36">
        <v>0.39600000000000002</v>
      </c>
      <c r="F24" s="240">
        <v>7.8600000000000003E-2</v>
      </c>
      <c r="G24" s="240">
        <v>0.01</v>
      </c>
      <c r="H24" s="118">
        <v>8.3000000000000004E-2</v>
      </c>
      <c r="I24" s="115">
        <v>1.54E-2</v>
      </c>
      <c r="J24" s="38">
        <v>9.5999999999999992E-3</v>
      </c>
      <c r="K24" s="222">
        <f t="shared" si="0"/>
        <v>1.604166666666667</v>
      </c>
      <c r="L24" s="1">
        <v>8.9999999999999993E-3</v>
      </c>
      <c r="M24" s="1">
        <v>1.4E-3</v>
      </c>
      <c r="N24" s="1">
        <v>5.8999999999999999E-3</v>
      </c>
      <c r="O24" s="87">
        <v>2.3999999999999998E-3</v>
      </c>
      <c r="P24" s="93">
        <v>146</v>
      </c>
      <c r="Q24" s="42">
        <v>5.4</v>
      </c>
      <c r="R24" s="42">
        <v>0</v>
      </c>
      <c r="S24" s="108">
        <v>28.8</v>
      </c>
      <c r="T24" s="112">
        <v>5.37</v>
      </c>
      <c r="U24" s="33">
        <v>4.9400000000000004</v>
      </c>
      <c r="V24" s="113">
        <v>6.9</v>
      </c>
      <c r="X24" s="146"/>
    </row>
    <row r="25" spans="1:66" ht="24" customHeight="1" x14ac:dyDescent="0.2">
      <c r="A25" s="3">
        <v>2020</v>
      </c>
      <c r="B25" s="123">
        <v>13050</v>
      </c>
      <c r="C25" s="117">
        <v>0.93230000000000002</v>
      </c>
      <c r="D25" s="36">
        <v>0.36</v>
      </c>
      <c r="E25" s="36">
        <v>0.41299999999999998</v>
      </c>
      <c r="F25" s="240">
        <v>7.4099999999999999E-2</v>
      </c>
      <c r="G25" s="240">
        <v>8.9999999999999993E-3</v>
      </c>
      <c r="H25" s="118">
        <v>7.6200000000000004E-2</v>
      </c>
      <c r="I25" s="115">
        <v>1.6400000000000001E-2</v>
      </c>
      <c r="J25" s="38">
        <v>9.2999999999999992E-3</v>
      </c>
      <c r="K25" s="222">
        <f t="shared" si="0"/>
        <v>1.763440860215054</v>
      </c>
      <c r="L25" s="1">
        <v>7.1000000000000004E-3</v>
      </c>
      <c r="M25" s="1">
        <v>5.0000000000000001E-4</v>
      </c>
      <c r="N25" s="1">
        <v>4.5999999999999999E-3</v>
      </c>
      <c r="O25" s="87">
        <v>1.9E-3</v>
      </c>
      <c r="P25" s="93">
        <v>45.1</v>
      </c>
      <c r="Q25" s="42">
        <v>28.2</v>
      </c>
      <c r="R25" s="42">
        <v>1.6</v>
      </c>
      <c r="S25" s="108">
        <v>32.200000000000003</v>
      </c>
      <c r="T25" s="112">
        <v>5.46</v>
      </c>
      <c r="U25" s="33">
        <v>5.04</v>
      </c>
      <c r="V25" s="113">
        <v>6.9</v>
      </c>
      <c r="X25" s="146"/>
    </row>
    <row r="26" spans="1:66" ht="24" customHeight="1" x14ac:dyDescent="0.2">
      <c r="A26" s="3">
        <v>2020</v>
      </c>
      <c r="B26" s="123">
        <v>13050</v>
      </c>
      <c r="C26" s="117">
        <v>0.93110000000000004</v>
      </c>
      <c r="D26" s="36">
        <v>0.371</v>
      </c>
      <c r="E26" s="36">
        <v>0.41699999999999998</v>
      </c>
      <c r="F26" s="240">
        <v>7.3800000000000004E-2</v>
      </c>
      <c r="G26" s="240">
        <v>1.2999999999999999E-2</v>
      </c>
      <c r="H26" s="118">
        <v>5.6300000000000003E-2</v>
      </c>
      <c r="I26" s="115">
        <v>1.35E-2</v>
      </c>
      <c r="J26" s="38">
        <v>8.6999999999999994E-3</v>
      </c>
      <c r="K26" s="222">
        <f t="shared" si="0"/>
        <v>1.5517241379310345</v>
      </c>
      <c r="L26" s="1">
        <v>8.2000000000000007E-3</v>
      </c>
      <c r="M26" s="1">
        <v>6.9999999999999999E-4</v>
      </c>
      <c r="N26" s="1">
        <v>4.4999999999999997E-3</v>
      </c>
      <c r="O26" s="87">
        <v>2.2000000000000001E-3</v>
      </c>
      <c r="P26" s="93">
        <v>37.200000000000003</v>
      </c>
      <c r="Q26" s="42">
        <v>4.3</v>
      </c>
      <c r="R26" s="42">
        <v>0</v>
      </c>
      <c r="S26" s="108">
        <v>28.6</v>
      </c>
      <c r="T26" s="112">
        <v>5.46</v>
      </c>
      <c r="U26" s="33">
        <v>5.04</v>
      </c>
      <c r="V26" s="113">
        <v>7</v>
      </c>
      <c r="X26" s="146"/>
    </row>
    <row r="27" spans="1:66" ht="24" customHeight="1" x14ac:dyDescent="0.2">
      <c r="A27" s="3">
        <v>2021</v>
      </c>
      <c r="B27" s="123">
        <v>12771</v>
      </c>
      <c r="C27" s="117">
        <v>0.93779999999999997</v>
      </c>
      <c r="D27" s="36">
        <v>0.36</v>
      </c>
      <c r="E27" s="36">
        <v>0.41699999999999998</v>
      </c>
      <c r="F27" s="240">
        <v>7.1999999999999995E-2</v>
      </c>
      <c r="G27" s="240">
        <v>7.0000000000000001E-3</v>
      </c>
      <c r="H27" s="118">
        <v>8.2000000000000003E-2</v>
      </c>
      <c r="I27" s="115">
        <v>1.6E-2</v>
      </c>
      <c r="J27" s="38">
        <v>9.7999999999999997E-3</v>
      </c>
      <c r="K27" s="222">
        <f t="shared" si="0"/>
        <v>1.6326530612244898</v>
      </c>
      <c r="L27" s="1">
        <v>6.7000000000000002E-3</v>
      </c>
      <c r="M27" s="1">
        <v>6.9999999999999999E-4</v>
      </c>
      <c r="N27" s="1">
        <v>4.7999999999999996E-3</v>
      </c>
      <c r="O27" s="87">
        <v>1.6000000000000001E-3</v>
      </c>
      <c r="P27" s="93">
        <v>54.3</v>
      </c>
      <c r="Q27" s="42">
        <v>4.5</v>
      </c>
      <c r="R27" s="42">
        <v>0</v>
      </c>
      <c r="S27" s="108">
        <v>77.900000000000006</v>
      </c>
      <c r="T27" s="112">
        <v>5.52</v>
      </c>
      <c r="U27" s="33">
        <v>5.09</v>
      </c>
      <c r="V27" s="113">
        <v>6.8</v>
      </c>
      <c r="X27" s="146"/>
    </row>
    <row r="28" spans="1:66" ht="24" customHeight="1" x14ac:dyDescent="0.2">
      <c r="A28" s="3">
        <v>2022</v>
      </c>
      <c r="B28" s="123">
        <v>12262</v>
      </c>
      <c r="C28" s="117">
        <v>0.93859999999999999</v>
      </c>
      <c r="D28" s="36">
        <v>0.35899999999999999</v>
      </c>
      <c r="E28" s="36">
        <v>0.40699999999999997</v>
      </c>
      <c r="F28" s="240">
        <v>7.3999999999999996E-2</v>
      </c>
      <c r="G28" s="240">
        <v>1.2E-2</v>
      </c>
      <c r="H28" s="118">
        <v>8.6599999999999996E-2</v>
      </c>
      <c r="I28" s="115">
        <v>1.49E-2</v>
      </c>
      <c r="J28" s="38">
        <v>9.5999999999999992E-3</v>
      </c>
      <c r="K28" s="222">
        <f t="shared" si="0"/>
        <v>1.5520833333333335</v>
      </c>
      <c r="L28" s="1">
        <v>8.2000000000000007E-3</v>
      </c>
      <c r="M28" s="1">
        <v>6.9999999999999999E-4</v>
      </c>
      <c r="N28" s="1">
        <v>5.1000000000000004E-3</v>
      </c>
      <c r="O28" s="87">
        <v>2.5999999999999999E-3</v>
      </c>
      <c r="P28" s="93">
        <v>87.6</v>
      </c>
      <c r="Q28" s="42">
        <v>5.2</v>
      </c>
      <c r="R28" s="42">
        <v>1</v>
      </c>
      <c r="S28" s="108">
        <v>49.6</v>
      </c>
      <c r="T28" s="112">
        <v>5.45</v>
      </c>
      <c r="U28" s="33">
        <v>5.0199999999999996</v>
      </c>
      <c r="V28" s="113">
        <v>7.1</v>
      </c>
      <c r="X28" s="146"/>
    </row>
    <row r="29" spans="1:66" ht="24" customHeight="1" x14ac:dyDescent="0.2">
      <c r="A29" s="3">
        <v>2023</v>
      </c>
      <c r="B29" s="123">
        <v>12993</v>
      </c>
      <c r="C29" s="117">
        <v>0.93010000000000004</v>
      </c>
      <c r="D29" s="36">
        <v>0.34499999999999997</v>
      </c>
      <c r="E29" s="36">
        <v>0.41899999999999998</v>
      </c>
      <c r="F29" s="240">
        <v>7.5999999999999998E-2</v>
      </c>
      <c r="G29" s="240">
        <v>7.0000000000000001E-3</v>
      </c>
      <c r="H29" s="118">
        <v>8.3099999999999993E-2</v>
      </c>
      <c r="I29" s="115">
        <v>1.2800000000000001E-2</v>
      </c>
      <c r="J29" s="38">
        <v>8.8000000000000005E-3</v>
      </c>
      <c r="K29" s="222">
        <f t="shared" si="0"/>
        <v>1.4545454545454546</v>
      </c>
      <c r="L29" s="1">
        <v>7.6E-3</v>
      </c>
      <c r="M29" s="1">
        <v>1.2999999999999999E-3</v>
      </c>
      <c r="N29" s="1">
        <v>5.5999999999999999E-3</v>
      </c>
      <c r="O29" s="87">
        <v>3.0000000000000001E-3</v>
      </c>
      <c r="P29" s="93">
        <v>48</v>
      </c>
      <c r="Q29" s="42">
        <v>37.299999999999997</v>
      </c>
      <c r="R29" s="42">
        <v>0</v>
      </c>
      <c r="S29" s="108">
        <v>93.5</v>
      </c>
      <c r="T29" s="112">
        <v>5.48</v>
      </c>
      <c r="U29" s="33">
        <v>5.0599999999999996</v>
      </c>
      <c r="V29" s="113">
        <v>6.4</v>
      </c>
      <c r="X29" s="146"/>
    </row>
    <row r="30" spans="1:66" ht="24" customHeight="1" x14ac:dyDescent="0.2">
      <c r="A30" s="3"/>
      <c r="B30" s="123"/>
      <c r="C30" s="117"/>
      <c r="D30" s="36"/>
      <c r="E30" s="36"/>
      <c r="F30" s="240"/>
      <c r="G30" s="240"/>
      <c r="H30" s="118"/>
      <c r="I30" s="115"/>
      <c r="J30" s="38"/>
      <c r="K30" s="222"/>
      <c r="L30" s="1"/>
      <c r="M30" s="1"/>
      <c r="N30" s="1"/>
      <c r="O30" s="87"/>
      <c r="P30" s="93"/>
      <c r="Q30" s="42"/>
      <c r="R30" s="42"/>
      <c r="S30" s="108"/>
      <c r="T30" s="112"/>
      <c r="U30" s="33"/>
      <c r="V30" s="113"/>
      <c r="X30" s="146"/>
    </row>
    <row r="31" spans="1:66" ht="24" customHeight="1" x14ac:dyDescent="0.2">
      <c r="A31" s="3"/>
      <c r="B31" s="114"/>
      <c r="C31" s="117"/>
      <c r="D31" s="36"/>
      <c r="E31" s="36"/>
      <c r="F31" s="240"/>
      <c r="G31" s="240"/>
      <c r="H31" s="118"/>
      <c r="I31" s="115"/>
      <c r="J31" s="38"/>
      <c r="K31" s="222"/>
      <c r="L31" s="1"/>
      <c r="M31" s="1"/>
      <c r="N31" s="1"/>
      <c r="O31" s="87"/>
      <c r="P31" s="93"/>
      <c r="Q31" s="42"/>
      <c r="R31" s="42"/>
      <c r="S31" s="108"/>
      <c r="T31" s="112"/>
      <c r="U31" s="33"/>
      <c r="V31" s="113"/>
      <c r="X31" s="146"/>
    </row>
    <row r="32" spans="1:66" s="40" customFormat="1" ht="24" customHeight="1" thickBot="1" x14ac:dyDescent="0.25">
      <c r="A32" s="3"/>
      <c r="B32" s="72"/>
      <c r="C32" s="82"/>
      <c r="D32" s="30"/>
      <c r="E32" s="30"/>
      <c r="F32" s="241"/>
      <c r="G32" s="241"/>
      <c r="H32" s="83"/>
      <c r="I32" s="116"/>
      <c r="J32" s="31"/>
      <c r="K32" s="223"/>
      <c r="L32" s="31"/>
      <c r="M32" s="31"/>
      <c r="N32" s="31"/>
      <c r="O32" s="88"/>
      <c r="P32" s="95"/>
      <c r="Q32" s="43"/>
      <c r="R32" s="43"/>
      <c r="S32" s="111"/>
      <c r="T32" s="107"/>
      <c r="U32" s="32"/>
      <c r="V32" s="96"/>
      <c r="W32" s="142"/>
      <c r="X32" s="145"/>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c r="BL32" s="142"/>
      <c r="BM32" s="142"/>
      <c r="BN32" s="142"/>
    </row>
    <row r="33" spans="1:24" s="145" customFormat="1" x14ac:dyDescent="0.2">
      <c r="B33" s="145" t="s">
        <v>177</v>
      </c>
      <c r="K33" s="224"/>
      <c r="L33" s="147"/>
      <c r="M33" s="147"/>
      <c r="N33" s="147"/>
      <c r="O33" s="147"/>
      <c r="P33" s="148"/>
      <c r="Q33" s="148"/>
      <c r="R33" s="148"/>
      <c r="S33" s="148"/>
      <c r="W33" s="142"/>
    </row>
    <row r="34" spans="1:24" s="145" customFormat="1" x14ac:dyDescent="0.2">
      <c r="B34" s="145" t="s">
        <v>163</v>
      </c>
      <c r="K34" s="224"/>
      <c r="L34" s="147"/>
      <c r="M34" s="147"/>
      <c r="N34" s="147"/>
      <c r="O34" s="147"/>
      <c r="P34" s="148"/>
      <c r="Q34" s="148"/>
      <c r="R34" s="148"/>
      <c r="S34" s="148"/>
      <c r="W34" s="142"/>
    </row>
    <row r="35" spans="1:24" s="145" customFormat="1" x14ac:dyDescent="0.2">
      <c r="B35" s="145" t="s">
        <v>164</v>
      </c>
      <c r="K35" s="224"/>
      <c r="L35" s="147"/>
      <c r="M35" s="147"/>
      <c r="N35" s="147"/>
      <c r="O35" s="147"/>
      <c r="P35" s="148"/>
      <c r="Q35" s="148"/>
      <c r="R35" s="148"/>
      <c r="S35" s="148"/>
      <c r="W35" s="142"/>
    </row>
    <row r="36" spans="1:24" s="145" customFormat="1" x14ac:dyDescent="0.2">
      <c r="K36" s="224"/>
      <c r="L36" s="147"/>
      <c r="M36" s="147"/>
      <c r="N36" s="147"/>
      <c r="O36" s="147"/>
      <c r="P36" s="148"/>
      <c r="Q36" s="148"/>
      <c r="R36" s="148"/>
      <c r="S36" s="148"/>
      <c r="W36" s="142"/>
    </row>
    <row r="37" spans="1:24" s="145" customFormat="1" x14ac:dyDescent="0.2">
      <c r="K37" s="224"/>
      <c r="L37" s="147"/>
      <c r="M37" s="147"/>
      <c r="N37" s="147"/>
      <c r="O37" s="147"/>
      <c r="P37" s="148"/>
      <c r="Q37" s="148"/>
      <c r="R37" s="148"/>
      <c r="S37" s="148"/>
      <c r="W37" s="142"/>
    </row>
    <row r="38" spans="1:24" s="147" customFormat="1" x14ac:dyDescent="0.2">
      <c r="A38" s="145"/>
      <c r="B38" s="145"/>
      <c r="C38" s="145"/>
      <c r="D38" s="145"/>
      <c r="E38" s="145"/>
      <c r="F38" s="145"/>
      <c r="G38" s="145"/>
      <c r="H38" s="145"/>
      <c r="I38" s="145"/>
      <c r="J38" s="145"/>
      <c r="K38" s="224"/>
      <c r="P38" s="148"/>
      <c r="Q38" s="148"/>
      <c r="R38" s="148"/>
      <c r="S38" s="148"/>
      <c r="T38" s="145"/>
      <c r="U38" s="145"/>
      <c r="V38" s="145"/>
      <c r="W38" s="142"/>
      <c r="X38" s="145"/>
    </row>
    <row r="39" spans="1:24" s="145" customFormat="1" x14ac:dyDescent="0.2">
      <c r="K39" s="224"/>
      <c r="L39" s="147"/>
      <c r="M39" s="147"/>
      <c r="N39" s="147"/>
      <c r="O39" s="147"/>
      <c r="P39" s="148"/>
      <c r="Q39" s="148"/>
      <c r="R39" s="148"/>
      <c r="S39" s="148"/>
      <c r="W39" s="142"/>
    </row>
    <row r="40" spans="1:24" s="145" customFormat="1" x14ac:dyDescent="0.2">
      <c r="K40" s="224"/>
      <c r="L40" s="147"/>
      <c r="M40" s="147"/>
      <c r="N40" s="147"/>
      <c r="O40" s="147"/>
      <c r="P40" s="148"/>
      <c r="Q40" s="148"/>
      <c r="R40" s="148"/>
      <c r="S40" s="148"/>
      <c r="W40" s="142"/>
    </row>
    <row r="41" spans="1:24" s="145" customFormat="1" x14ac:dyDescent="0.2">
      <c r="K41" s="224"/>
      <c r="L41" s="147"/>
      <c r="M41" s="147"/>
      <c r="N41" s="147"/>
      <c r="O41" s="147"/>
      <c r="P41" s="148"/>
      <c r="Q41" s="148"/>
      <c r="R41" s="148"/>
      <c r="S41" s="148"/>
      <c r="W41" s="142"/>
    </row>
    <row r="42" spans="1:24" s="145" customFormat="1" x14ac:dyDescent="0.2">
      <c r="K42" s="224"/>
      <c r="L42" s="147"/>
      <c r="M42" s="147"/>
      <c r="N42" s="147"/>
      <c r="O42" s="147"/>
      <c r="P42" s="148"/>
      <c r="Q42" s="148"/>
      <c r="R42" s="148"/>
      <c r="S42" s="148"/>
      <c r="W42" s="142"/>
    </row>
    <row r="43" spans="1:24" s="145" customFormat="1" x14ac:dyDescent="0.2">
      <c r="K43" s="224"/>
      <c r="L43" s="147"/>
      <c r="M43" s="147"/>
      <c r="N43" s="147"/>
      <c r="O43" s="147"/>
      <c r="P43" s="148"/>
      <c r="Q43" s="148"/>
      <c r="R43" s="148"/>
      <c r="S43" s="148"/>
      <c r="W43" s="142"/>
    </row>
    <row r="44" spans="1:24" s="145" customFormat="1" x14ac:dyDescent="0.2">
      <c r="K44" s="224"/>
      <c r="L44" s="147"/>
      <c r="M44" s="147"/>
      <c r="N44" s="147"/>
      <c r="O44" s="147"/>
      <c r="P44" s="148"/>
      <c r="Q44" s="148"/>
      <c r="R44" s="148"/>
      <c r="S44" s="148"/>
      <c r="W44" s="142"/>
    </row>
    <row r="45" spans="1:24" s="145" customFormat="1" x14ac:dyDescent="0.2">
      <c r="K45" s="224"/>
      <c r="L45" s="147"/>
      <c r="M45" s="147"/>
      <c r="N45" s="147"/>
      <c r="O45" s="147"/>
      <c r="P45" s="148"/>
      <c r="Q45" s="148"/>
      <c r="R45" s="148"/>
      <c r="S45" s="148"/>
      <c r="W45" s="142"/>
    </row>
    <row r="46" spans="1:24" s="145" customFormat="1" x14ac:dyDescent="0.2">
      <c r="K46" s="224"/>
      <c r="L46" s="147"/>
      <c r="M46" s="147"/>
      <c r="N46" s="147"/>
      <c r="O46" s="147"/>
      <c r="P46" s="148"/>
      <c r="Q46" s="148"/>
      <c r="R46" s="148"/>
      <c r="S46" s="148"/>
      <c r="W46" s="142"/>
    </row>
    <row r="47" spans="1:24" s="145" customFormat="1" x14ac:dyDescent="0.2">
      <c r="K47" s="224"/>
      <c r="L47" s="147"/>
      <c r="M47" s="147"/>
      <c r="N47" s="147"/>
      <c r="O47" s="147"/>
      <c r="P47" s="148"/>
      <c r="Q47" s="148"/>
      <c r="R47" s="148"/>
      <c r="S47" s="148"/>
      <c r="W47" s="142"/>
    </row>
    <row r="48" spans="1:24" s="145" customFormat="1" x14ac:dyDescent="0.2">
      <c r="K48" s="224"/>
      <c r="L48" s="147"/>
      <c r="M48" s="147"/>
      <c r="N48" s="147"/>
      <c r="O48" s="147"/>
      <c r="P48" s="148"/>
      <c r="Q48" s="148"/>
      <c r="R48" s="148"/>
      <c r="S48" s="148"/>
      <c r="W48" s="142"/>
    </row>
    <row r="49" spans="11:23" s="145" customFormat="1" x14ac:dyDescent="0.2">
      <c r="K49" s="224"/>
      <c r="L49" s="147"/>
      <c r="M49" s="147"/>
      <c r="N49" s="147"/>
      <c r="O49" s="147"/>
      <c r="P49" s="148"/>
      <c r="Q49" s="148"/>
      <c r="R49" s="148"/>
      <c r="S49" s="148"/>
      <c r="W49" s="142"/>
    </row>
    <row r="50" spans="11:23" s="145" customFormat="1" x14ac:dyDescent="0.2">
      <c r="K50" s="224"/>
      <c r="L50" s="147"/>
      <c r="M50" s="147"/>
      <c r="N50" s="147"/>
      <c r="O50" s="147"/>
      <c r="P50" s="148"/>
      <c r="Q50" s="148"/>
      <c r="R50" s="148"/>
      <c r="S50" s="148"/>
      <c r="W50" s="142"/>
    </row>
    <row r="51" spans="11:23" s="145" customFormat="1" x14ac:dyDescent="0.2">
      <c r="K51" s="224"/>
      <c r="L51" s="147"/>
      <c r="M51" s="147"/>
      <c r="N51" s="147"/>
      <c r="O51" s="147"/>
      <c r="P51" s="148"/>
      <c r="Q51" s="148"/>
      <c r="R51" s="148"/>
      <c r="S51" s="148"/>
      <c r="W51" s="142"/>
    </row>
    <row r="52" spans="11:23" s="145" customFormat="1" x14ac:dyDescent="0.2">
      <c r="K52" s="224"/>
      <c r="L52" s="147"/>
      <c r="M52" s="147"/>
      <c r="N52" s="147"/>
      <c r="O52" s="147"/>
      <c r="P52" s="148"/>
      <c r="Q52" s="148"/>
      <c r="R52" s="148"/>
      <c r="S52" s="148"/>
      <c r="W52" s="142"/>
    </row>
    <row r="53" spans="11:23" s="145" customFormat="1" x14ac:dyDescent="0.2">
      <c r="K53" s="224"/>
      <c r="L53" s="147"/>
      <c r="M53" s="147"/>
      <c r="N53" s="147"/>
      <c r="O53" s="147"/>
      <c r="P53" s="148"/>
      <c r="Q53" s="148"/>
      <c r="R53" s="148"/>
      <c r="S53" s="148"/>
      <c r="W53" s="142"/>
    </row>
    <row r="54" spans="11:23" s="145" customFormat="1" x14ac:dyDescent="0.2">
      <c r="K54" s="224"/>
      <c r="L54" s="147"/>
      <c r="M54" s="147"/>
      <c r="N54" s="147"/>
      <c r="O54" s="147"/>
      <c r="P54" s="148"/>
      <c r="Q54" s="148"/>
      <c r="R54" s="148"/>
      <c r="S54" s="148"/>
      <c r="W54" s="142"/>
    </row>
    <row r="55" spans="11:23" s="145" customFormat="1" x14ac:dyDescent="0.2">
      <c r="K55" s="224"/>
      <c r="L55" s="147"/>
      <c r="M55" s="147"/>
      <c r="N55" s="147"/>
      <c r="O55" s="147"/>
      <c r="P55" s="148"/>
      <c r="Q55" s="148"/>
      <c r="R55" s="148"/>
      <c r="S55" s="148"/>
      <c r="W55" s="142"/>
    </row>
    <row r="56" spans="11:23" s="145" customFormat="1" x14ac:dyDescent="0.2">
      <c r="K56" s="224"/>
      <c r="L56" s="147"/>
      <c r="M56" s="147"/>
      <c r="N56" s="147"/>
      <c r="O56" s="147"/>
      <c r="P56" s="148"/>
      <c r="Q56" s="148"/>
      <c r="R56" s="148"/>
      <c r="S56" s="148"/>
      <c r="W56" s="142"/>
    </row>
    <row r="57" spans="11:23" s="145" customFormat="1" x14ac:dyDescent="0.2">
      <c r="K57" s="224"/>
      <c r="L57" s="147"/>
      <c r="M57" s="147"/>
      <c r="N57" s="147"/>
      <c r="O57" s="147"/>
      <c r="P57" s="148"/>
      <c r="Q57" s="148"/>
      <c r="R57" s="148"/>
      <c r="S57" s="148"/>
      <c r="W57" s="142"/>
    </row>
    <row r="58" spans="11:23" s="145" customFormat="1" x14ac:dyDescent="0.2">
      <c r="K58" s="224"/>
      <c r="L58" s="147"/>
      <c r="M58" s="147"/>
      <c r="N58" s="147"/>
      <c r="O58" s="147"/>
      <c r="P58" s="148"/>
      <c r="Q58" s="148"/>
      <c r="R58" s="148"/>
      <c r="S58" s="148"/>
      <c r="W58" s="142"/>
    </row>
    <row r="59" spans="11:23" s="145" customFormat="1" x14ac:dyDescent="0.2">
      <c r="K59" s="224"/>
      <c r="L59" s="147"/>
      <c r="M59" s="147"/>
      <c r="N59" s="147"/>
      <c r="O59" s="147"/>
      <c r="P59" s="148"/>
      <c r="Q59" s="148"/>
      <c r="R59" s="148"/>
      <c r="S59" s="148"/>
      <c r="W59" s="142"/>
    </row>
    <row r="60" spans="11:23" s="145" customFormat="1" x14ac:dyDescent="0.2">
      <c r="K60" s="224"/>
      <c r="L60" s="147"/>
      <c r="M60" s="147"/>
      <c r="N60" s="147"/>
      <c r="O60" s="147"/>
      <c r="P60" s="148"/>
      <c r="Q60" s="148"/>
      <c r="R60" s="148"/>
      <c r="S60" s="148"/>
      <c r="W60" s="142"/>
    </row>
    <row r="61" spans="11:23" s="145" customFormat="1" x14ac:dyDescent="0.2">
      <c r="K61" s="224"/>
      <c r="L61" s="147"/>
      <c r="M61" s="147"/>
      <c r="N61" s="147"/>
      <c r="O61" s="147"/>
      <c r="P61" s="148"/>
      <c r="Q61" s="148"/>
      <c r="R61" s="148"/>
      <c r="S61" s="148"/>
      <c r="W61" s="142"/>
    </row>
    <row r="62" spans="11:23" s="145" customFormat="1" x14ac:dyDescent="0.2">
      <c r="K62" s="224"/>
      <c r="L62" s="147"/>
      <c r="M62" s="147"/>
      <c r="N62" s="147"/>
      <c r="O62" s="147"/>
      <c r="P62" s="148"/>
      <c r="Q62" s="148"/>
      <c r="R62" s="148"/>
      <c r="S62" s="148"/>
      <c r="W62" s="142"/>
    </row>
    <row r="63" spans="11:23" s="145" customFormat="1" x14ac:dyDescent="0.2">
      <c r="K63" s="224"/>
      <c r="L63" s="147"/>
      <c r="M63" s="147"/>
      <c r="N63" s="147"/>
      <c r="O63" s="147"/>
      <c r="P63" s="148"/>
      <c r="Q63" s="148"/>
      <c r="R63" s="148"/>
      <c r="S63" s="148"/>
      <c r="W63" s="142"/>
    </row>
    <row r="64" spans="11:23" s="145" customFormat="1" x14ac:dyDescent="0.2">
      <c r="K64" s="224"/>
      <c r="L64" s="147"/>
      <c r="M64" s="147"/>
      <c r="N64" s="147"/>
      <c r="O64" s="147"/>
      <c r="P64" s="148"/>
      <c r="Q64" s="148"/>
      <c r="R64" s="148"/>
      <c r="S64" s="148"/>
      <c r="W64" s="142"/>
    </row>
    <row r="65" spans="11:23" s="145" customFormat="1" x14ac:dyDescent="0.2">
      <c r="K65" s="224"/>
      <c r="L65" s="147"/>
      <c r="M65" s="147"/>
      <c r="N65" s="147"/>
      <c r="O65" s="147"/>
      <c r="P65" s="148"/>
      <c r="Q65" s="148"/>
      <c r="R65" s="148"/>
      <c r="S65" s="148"/>
      <c r="W65" s="142"/>
    </row>
    <row r="66" spans="11:23" s="145" customFormat="1" x14ac:dyDescent="0.2">
      <c r="K66" s="224"/>
      <c r="L66" s="147"/>
      <c r="M66" s="147"/>
      <c r="N66" s="147"/>
      <c r="O66" s="147"/>
      <c r="P66" s="148"/>
      <c r="Q66" s="148"/>
      <c r="R66" s="148"/>
      <c r="S66" s="148"/>
      <c r="W66" s="142"/>
    </row>
    <row r="67" spans="11:23" s="145" customFormat="1" x14ac:dyDescent="0.2">
      <c r="K67" s="224"/>
      <c r="L67" s="147"/>
      <c r="M67" s="147"/>
      <c r="N67" s="147"/>
      <c r="O67" s="147"/>
      <c r="P67" s="148"/>
      <c r="Q67" s="148"/>
      <c r="R67" s="148"/>
      <c r="S67" s="148"/>
      <c r="W67" s="142"/>
    </row>
    <row r="68" spans="11:23" s="145" customFormat="1" x14ac:dyDescent="0.2">
      <c r="K68" s="224"/>
      <c r="L68" s="147"/>
      <c r="M68" s="147"/>
      <c r="N68" s="147"/>
      <c r="O68" s="147"/>
      <c r="P68" s="148"/>
      <c r="Q68" s="148"/>
      <c r="R68" s="148"/>
      <c r="S68" s="148"/>
      <c r="W68" s="142"/>
    </row>
    <row r="69" spans="11:23" s="145" customFormat="1" x14ac:dyDescent="0.2">
      <c r="K69" s="224"/>
      <c r="L69" s="147"/>
      <c r="M69" s="147"/>
      <c r="N69" s="147"/>
      <c r="O69" s="147"/>
      <c r="P69" s="148"/>
      <c r="Q69" s="148"/>
      <c r="R69" s="148"/>
      <c r="S69" s="148"/>
      <c r="W69" s="142"/>
    </row>
    <row r="70" spans="11:23" s="145" customFormat="1" x14ac:dyDescent="0.2">
      <c r="K70" s="224"/>
      <c r="L70" s="147"/>
      <c r="M70" s="147"/>
      <c r="N70" s="147"/>
      <c r="O70" s="147"/>
      <c r="P70" s="148"/>
      <c r="Q70" s="148"/>
      <c r="R70" s="148"/>
      <c r="S70" s="148"/>
      <c r="W70" s="142"/>
    </row>
    <row r="71" spans="11:23" s="145" customFormat="1" x14ac:dyDescent="0.2">
      <c r="K71" s="224"/>
      <c r="L71" s="147"/>
      <c r="M71" s="147"/>
      <c r="N71" s="147"/>
      <c r="O71" s="147"/>
      <c r="P71" s="148"/>
      <c r="Q71" s="148"/>
      <c r="R71" s="148"/>
      <c r="S71" s="148"/>
      <c r="W71" s="142"/>
    </row>
    <row r="72" spans="11:23" s="145" customFormat="1" x14ac:dyDescent="0.2">
      <c r="K72" s="224"/>
      <c r="L72" s="147"/>
      <c r="M72" s="147"/>
      <c r="N72" s="147"/>
      <c r="O72" s="147"/>
      <c r="P72" s="148"/>
      <c r="Q72" s="148"/>
      <c r="R72" s="148"/>
      <c r="S72" s="148"/>
      <c r="W72" s="142"/>
    </row>
    <row r="73" spans="11:23" s="145" customFormat="1" x14ac:dyDescent="0.2">
      <c r="K73" s="224"/>
      <c r="L73" s="147"/>
      <c r="M73" s="147"/>
      <c r="N73" s="147"/>
      <c r="O73" s="147"/>
      <c r="P73" s="148"/>
      <c r="Q73" s="148"/>
      <c r="R73" s="148"/>
      <c r="S73" s="148"/>
      <c r="W73" s="142"/>
    </row>
    <row r="74" spans="11:23" s="145" customFormat="1" x14ac:dyDescent="0.2">
      <c r="K74" s="224"/>
      <c r="L74" s="147"/>
      <c r="M74" s="147"/>
      <c r="N74" s="147"/>
      <c r="O74" s="147"/>
      <c r="P74" s="148"/>
      <c r="Q74" s="148"/>
      <c r="R74" s="148"/>
      <c r="S74" s="148"/>
      <c r="W74" s="142"/>
    </row>
    <row r="75" spans="11:23" s="145" customFormat="1" x14ac:dyDescent="0.2">
      <c r="K75" s="224"/>
      <c r="L75" s="147"/>
      <c r="M75" s="147"/>
      <c r="N75" s="147"/>
      <c r="O75" s="147"/>
      <c r="P75" s="148"/>
      <c r="Q75" s="148"/>
      <c r="R75" s="148"/>
      <c r="S75" s="148"/>
      <c r="W75" s="142"/>
    </row>
    <row r="76" spans="11:23" s="145" customFormat="1" x14ac:dyDescent="0.2">
      <c r="K76" s="224"/>
      <c r="L76" s="147"/>
      <c r="M76" s="147"/>
      <c r="N76" s="147"/>
      <c r="O76" s="147"/>
      <c r="P76" s="148"/>
      <c r="Q76" s="148"/>
      <c r="R76" s="148"/>
      <c r="S76" s="148"/>
      <c r="W76" s="142"/>
    </row>
    <row r="77" spans="11:23" s="145" customFormat="1" x14ac:dyDescent="0.2">
      <c r="K77" s="224"/>
      <c r="L77" s="147"/>
      <c r="M77" s="147"/>
      <c r="N77" s="147"/>
      <c r="O77" s="147"/>
      <c r="P77" s="148"/>
      <c r="Q77" s="148"/>
      <c r="R77" s="148"/>
      <c r="S77" s="148"/>
      <c r="W77" s="142"/>
    </row>
    <row r="78" spans="11:23" s="145" customFormat="1" x14ac:dyDescent="0.2">
      <c r="K78" s="224"/>
      <c r="L78" s="147"/>
      <c r="M78" s="147"/>
      <c r="N78" s="147"/>
      <c r="O78" s="147"/>
      <c r="P78" s="148"/>
      <c r="Q78" s="148"/>
      <c r="R78" s="148"/>
      <c r="S78" s="148"/>
      <c r="W78" s="142"/>
    </row>
    <row r="79" spans="11:23" s="145" customFormat="1" x14ac:dyDescent="0.2">
      <c r="K79" s="224"/>
      <c r="L79" s="147"/>
      <c r="M79" s="147"/>
      <c r="N79" s="147"/>
      <c r="O79" s="147"/>
      <c r="P79" s="148"/>
      <c r="Q79" s="148"/>
      <c r="R79" s="148"/>
      <c r="S79" s="148"/>
      <c r="W79" s="142"/>
    </row>
    <row r="80" spans="11:23" s="145" customFormat="1" x14ac:dyDescent="0.2">
      <c r="K80" s="224"/>
      <c r="L80" s="147"/>
      <c r="M80" s="147"/>
      <c r="N80" s="147"/>
      <c r="O80" s="147"/>
      <c r="P80" s="148"/>
      <c r="Q80" s="148"/>
      <c r="R80" s="148"/>
      <c r="S80" s="148"/>
      <c r="W80" s="142"/>
    </row>
    <row r="81" spans="11:23" s="145" customFormat="1" x14ac:dyDescent="0.2">
      <c r="K81" s="224"/>
      <c r="L81" s="147"/>
      <c r="M81" s="147"/>
      <c r="N81" s="147"/>
      <c r="O81" s="147"/>
      <c r="P81" s="148"/>
      <c r="Q81" s="148"/>
      <c r="R81" s="148"/>
      <c r="S81" s="148"/>
      <c r="W81" s="142"/>
    </row>
    <row r="82" spans="11:23" s="145" customFormat="1" x14ac:dyDescent="0.2">
      <c r="K82" s="224"/>
      <c r="L82" s="147"/>
      <c r="M82" s="147"/>
      <c r="N82" s="147"/>
      <c r="O82" s="147"/>
      <c r="P82" s="148"/>
      <c r="Q82" s="148"/>
      <c r="R82" s="148"/>
      <c r="S82" s="148"/>
      <c r="W82" s="142"/>
    </row>
    <row r="83" spans="11:23" s="145" customFormat="1" x14ac:dyDescent="0.2">
      <c r="K83" s="224"/>
      <c r="L83" s="147"/>
      <c r="M83" s="147"/>
      <c r="N83" s="147"/>
      <c r="O83" s="147"/>
      <c r="P83" s="148"/>
      <c r="Q83" s="148"/>
      <c r="R83" s="148"/>
      <c r="S83" s="148"/>
      <c r="W83" s="142"/>
    </row>
    <row r="84" spans="11:23" s="145" customFormat="1" x14ac:dyDescent="0.2">
      <c r="K84" s="224"/>
      <c r="L84" s="147"/>
      <c r="M84" s="147"/>
      <c r="N84" s="147"/>
      <c r="O84" s="147"/>
      <c r="P84" s="148"/>
      <c r="Q84" s="148"/>
      <c r="R84" s="148"/>
      <c r="S84" s="148"/>
      <c r="W84" s="142"/>
    </row>
    <row r="85" spans="11:23" s="145" customFormat="1" x14ac:dyDescent="0.2">
      <c r="K85" s="224"/>
      <c r="L85" s="147"/>
      <c r="M85" s="147"/>
      <c r="N85" s="147"/>
      <c r="O85" s="147"/>
      <c r="P85" s="148"/>
      <c r="Q85" s="148"/>
      <c r="R85" s="148"/>
      <c r="S85" s="148"/>
      <c r="W85" s="142"/>
    </row>
    <row r="86" spans="11:23" s="145" customFormat="1" x14ac:dyDescent="0.2">
      <c r="K86" s="224"/>
      <c r="L86" s="147"/>
      <c r="M86" s="147"/>
      <c r="N86" s="147"/>
      <c r="O86" s="147"/>
      <c r="P86" s="148"/>
      <c r="Q86" s="148"/>
      <c r="R86" s="148"/>
      <c r="S86" s="148"/>
      <c r="W86" s="142"/>
    </row>
    <row r="87" spans="11:23" s="145" customFormat="1" x14ac:dyDescent="0.2">
      <c r="K87" s="224"/>
      <c r="L87" s="147"/>
      <c r="M87" s="147"/>
      <c r="N87" s="147"/>
      <c r="O87" s="147"/>
      <c r="P87" s="148"/>
      <c r="Q87" s="148"/>
      <c r="R87" s="148"/>
      <c r="S87" s="148"/>
      <c r="W87" s="142"/>
    </row>
    <row r="88" spans="11:23" s="145" customFormat="1" x14ac:dyDescent="0.2">
      <c r="K88" s="224"/>
      <c r="L88" s="147"/>
      <c r="M88" s="147"/>
      <c r="N88" s="147"/>
      <c r="O88" s="147"/>
      <c r="P88" s="148"/>
      <c r="Q88" s="148"/>
      <c r="R88" s="148"/>
      <c r="S88" s="148"/>
      <c r="W88" s="142"/>
    </row>
    <row r="89" spans="11:23" s="145" customFormat="1" x14ac:dyDescent="0.2">
      <c r="K89" s="224"/>
      <c r="L89" s="147"/>
      <c r="M89" s="147"/>
      <c r="N89" s="147"/>
      <c r="O89" s="147"/>
      <c r="P89" s="148"/>
      <c r="Q89" s="148"/>
      <c r="R89" s="148"/>
      <c r="S89" s="148"/>
      <c r="W89" s="142"/>
    </row>
    <row r="90" spans="11:23" s="145" customFormat="1" x14ac:dyDescent="0.2">
      <c r="K90" s="224"/>
      <c r="L90" s="147"/>
      <c r="M90" s="147"/>
      <c r="N90" s="147"/>
      <c r="O90" s="147"/>
      <c r="P90" s="148"/>
      <c r="Q90" s="148"/>
      <c r="R90" s="148"/>
      <c r="S90" s="148"/>
      <c r="W90" s="142"/>
    </row>
    <row r="91" spans="11:23" s="145" customFormat="1" x14ac:dyDescent="0.2">
      <c r="K91" s="224"/>
      <c r="L91" s="147"/>
      <c r="M91" s="147"/>
      <c r="N91" s="147"/>
      <c r="O91" s="147"/>
      <c r="P91" s="148"/>
      <c r="Q91" s="148"/>
      <c r="R91" s="148"/>
      <c r="S91" s="148"/>
      <c r="W91" s="142"/>
    </row>
    <row r="92" spans="11:23" s="145" customFormat="1" x14ac:dyDescent="0.2">
      <c r="K92" s="224"/>
      <c r="L92" s="147"/>
      <c r="M92" s="147"/>
      <c r="N92" s="147"/>
      <c r="O92" s="147"/>
      <c r="P92" s="148"/>
      <c r="Q92" s="148"/>
      <c r="R92" s="148"/>
      <c r="S92" s="148"/>
      <c r="W92" s="142"/>
    </row>
    <row r="93" spans="11:23" s="145" customFormat="1" x14ac:dyDescent="0.2">
      <c r="K93" s="224"/>
      <c r="L93" s="147"/>
      <c r="M93" s="147"/>
      <c r="N93" s="147"/>
      <c r="O93" s="147"/>
      <c r="P93" s="148"/>
      <c r="Q93" s="148"/>
      <c r="R93" s="148"/>
      <c r="S93" s="148"/>
      <c r="W93" s="142"/>
    </row>
    <row r="94" spans="11:23" s="145" customFormat="1" x14ac:dyDescent="0.2">
      <c r="K94" s="224"/>
      <c r="L94" s="147"/>
      <c r="M94" s="147"/>
      <c r="N94" s="147"/>
      <c r="O94" s="147"/>
      <c r="P94" s="148"/>
      <c r="Q94" s="148"/>
      <c r="R94" s="148"/>
      <c r="S94" s="148"/>
      <c r="W94" s="142"/>
    </row>
    <row r="95" spans="11:23" s="145" customFormat="1" x14ac:dyDescent="0.2">
      <c r="K95" s="224"/>
      <c r="L95" s="147"/>
      <c r="M95" s="147"/>
      <c r="N95" s="147"/>
      <c r="O95" s="147"/>
      <c r="P95" s="148"/>
      <c r="Q95" s="148"/>
      <c r="R95" s="148"/>
      <c r="S95" s="148"/>
      <c r="W95" s="142"/>
    </row>
    <row r="96" spans="11:23" s="145" customFormat="1" x14ac:dyDescent="0.2">
      <c r="K96" s="224"/>
      <c r="L96" s="147"/>
      <c r="M96" s="147"/>
      <c r="N96" s="147"/>
      <c r="O96" s="147"/>
      <c r="P96" s="148"/>
      <c r="Q96" s="148"/>
      <c r="R96" s="148"/>
      <c r="S96" s="148"/>
      <c r="W96" s="142"/>
    </row>
    <row r="97" spans="11:23" s="145" customFormat="1" x14ac:dyDescent="0.2">
      <c r="K97" s="224"/>
      <c r="L97" s="147"/>
      <c r="M97" s="147"/>
      <c r="N97" s="147"/>
      <c r="O97" s="147"/>
      <c r="P97" s="148"/>
      <c r="Q97" s="148"/>
      <c r="R97" s="148"/>
      <c r="S97" s="148"/>
      <c r="W97" s="142"/>
    </row>
    <row r="98" spans="11:23" s="145" customFormat="1" x14ac:dyDescent="0.2">
      <c r="K98" s="224"/>
      <c r="L98" s="147"/>
      <c r="M98" s="147"/>
      <c r="N98" s="147"/>
      <c r="O98" s="147"/>
      <c r="P98" s="148"/>
      <c r="Q98" s="148"/>
      <c r="R98" s="148"/>
      <c r="S98" s="148"/>
      <c r="W98" s="142"/>
    </row>
    <row r="99" spans="11:23" s="145" customFormat="1" x14ac:dyDescent="0.2">
      <c r="K99" s="224"/>
      <c r="L99" s="147"/>
      <c r="M99" s="147"/>
      <c r="N99" s="147"/>
      <c r="O99" s="147"/>
      <c r="P99" s="148"/>
      <c r="Q99" s="148"/>
      <c r="R99" s="148"/>
      <c r="S99" s="148"/>
      <c r="W99" s="142"/>
    </row>
    <row r="100" spans="11:23" s="145" customFormat="1" x14ac:dyDescent="0.2">
      <c r="K100" s="224"/>
      <c r="L100" s="147"/>
      <c r="M100" s="147"/>
      <c r="N100" s="147"/>
      <c r="O100" s="147"/>
      <c r="P100" s="148"/>
      <c r="Q100" s="148"/>
      <c r="R100" s="148"/>
      <c r="S100" s="148"/>
      <c r="W100" s="142"/>
    </row>
    <row r="101" spans="11:23" s="145" customFormat="1" x14ac:dyDescent="0.2">
      <c r="K101" s="224"/>
      <c r="L101" s="147"/>
      <c r="M101" s="147"/>
      <c r="N101" s="147"/>
      <c r="O101" s="147"/>
      <c r="P101" s="148"/>
      <c r="Q101" s="148"/>
      <c r="R101" s="148"/>
      <c r="S101" s="148"/>
      <c r="W101" s="142"/>
    </row>
    <row r="102" spans="11:23" s="145" customFormat="1" x14ac:dyDescent="0.2">
      <c r="K102" s="224"/>
      <c r="L102" s="147"/>
      <c r="M102" s="147"/>
      <c r="N102" s="147"/>
      <c r="O102" s="147"/>
      <c r="P102" s="148"/>
      <c r="Q102" s="148"/>
      <c r="R102" s="148"/>
      <c r="S102" s="148"/>
      <c r="W102" s="142"/>
    </row>
    <row r="103" spans="11:23" s="145" customFormat="1" x14ac:dyDescent="0.2">
      <c r="K103" s="224"/>
      <c r="L103" s="147"/>
      <c r="M103" s="147"/>
      <c r="N103" s="147"/>
      <c r="O103" s="147"/>
      <c r="P103" s="148"/>
      <c r="Q103" s="148"/>
      <c r="R103" s="148"/>
      <c r="S103" s="148"/>
      <c r="W103" s="142"/>
    </row>
    <row r="104" spans="11:23" s="145" customFormat="1" x14ac:dyDescent="0.2">
      <c r="K104" s="224"/>
      <c r="L104" s="147"/>
      <c r="M104" s="147"/>
      <c r="N104" s="147"/>
      <c r="O104" s="147"/>
      <c r="P104" s="148"/>
      <c r="Q104" s="148"/>
      <c r="R104" s="148"/>
      <c r="S104" s="148"/>
      <c r="W104" s="142"/>
    </row>
    <row r="105" spans="11:23" s="145" customFormat="1" x14ac:dyDescent="0.2">
      <c r="K105" s="224"/>
      <c r="L105" s="147"/>
      <c r="M105" s="147"/>
      <c r="N105" s="147"/>
      <c r="O105" s="147"/>
      <c r="P105" s="148"/>
      <c r="Q105" s="148"/>
      <c r="R105" s="148"/>
      <c r="S105" s="148"/>
      <c r="W105" s="142"/>
    </row>
    <row r="106" spans="11:23" s="145" customFormat="1" x14ac:dyDescent="0.2">
      <c r="K106" s="224"/>
      <c r="L106" s="147"/>
      <c r="M106" s="147"/>
      <c r="N106" s="147"/>
      <c r="O106" s="147"/>
      <c r="P106" s="148"/>
      <c r="Q106" s="148"/>
      <c r="R106" s="148"/>
      <c r="S106" s="148"/>
      <c r="W106" s="142"/>
    </row>
    <row r="107" spans="11:23" s="145" customFormat="1" x14ac:dyDescent="0.2">
      <c r="K107" s="224"/>
      <c r="L107" s="147"/>
      <c r="M107" s="147"/>
      <c r="N107" s="147"/>
      <c r="O107" s="147"/>
      <c r="P107" s="148"/>
      <c r="Q107" s="148"/>
      <c r="R107" s="148"/>
      <c r="S107" s="148"/>
      <c r="W107" s="142"/>
    </row>
    <row r="108" spans="11:23" s="145" customFormat="1" x14ac:dyDescent="0.2">
      <c r="K108" s="224"/>
      <c r="L108" s="147"/>
      <c r="M108" s="147"/>
      <c r="N108" s="147"/>
      <c r="O108" s="147"/>
      <c r="P108" s="148"/>
      <c r="Q108" s="148"/>
      <c r="R108" s="148"/>
      <c r="S108" s="148"/>
      <c r="W108" s="142"/>
    </row>
    <row r="109" spans="11:23" s="145" customFormat="1" x14ac:dyDescent="0.2">
      <c r="K109" s="224"/>
      <c r="L109" s="147"/>
      <c r="M109" s="147"/>
      <c r="N109" s="147"/>
      <c r="O109" s="147"/>
      <c r="P109" s="148"/>
      <c r="Q109" s="148"/>
      <c r="R109" s="148"/>
      <c r="S109" s="148"/>
      <c r="W109" s="142"/>
    </row>
    <row r="110" spans="11:23" s="145" customFormat="1" x14ac:dyDescent="0.2">
      <c r="K110" s="224"/>
      <c r="L110" s="147"/>
      <c r="M110" s="147"/>
      <c r="N110" s="147"/>
      <c r="O110" s="147"/>
      <c r="P110" s="148"/>
      <c r="Q110" s="148"/>
      <c r="R110" s="148"/>
      <c r="S110" s="148"/>
      <c r="W110" s="142"/>
    </row>
    <row r="111" spans="11:23" s="145" customFormat="1" x14ac:dyDescent="0.2">
      <c r="K111" s="224"/>
      <c r="L111" s="147"/>
      <c r="M111" s="147"/>
      <c r="N111" s="147"/>
      <c r="O111" s="147"/>
      <c r="P111" s="148"/>
      <c r="Q111" s="148"/>
      <c r="R111" s="148"/>
      <c r="S111" s="148"/>
      <c r="W111" s="142"/>
    </row>
    <row r="112" spans="11:23" s="145" customFormat="1" x14ac:dyDescent="0.2">
      <c r="K112" s="224"/>
      <c r="L112" s="147"/>
      <c r="M112" s="147"/>
      <c r="N112" s="147"/>
      <c r="O112" s="147"/>
      <c r="P112" s="148"/>
      <c r="Q112" s="148"/>
      <c r="R112" s="148"/>
      <c r="S112" s="148"/>
      <c r="W112" s="142"/>
    </row>
    <row r="113" spans="11:23" s="145" customFormat="1" x14ac:dyDescent="0.2">
      <c r="K113" s="224"/>
      <c r="L113" s="147"/>
      <c r="M113" s="147"/>
      <c r="N113" s="147"/>
      <c r="O113" s="147"/>
      <c r="P113" s="148"/>
      <c r="Q113" s="148"/>
      <c r="R113" s="148"/>
      <c r="S113" s="148"/>
      <c r="W113" s="142"/>
    </row>
    <row r="114" spans="11:23" s="145" customFormat="1" x14ac:dyDescent="0.2">
      <c r="K114" s="224"/>
      <c r="L114" s="147"/>
      <c r="M114" s="147"/>
      <c r="N114" s="147"/>
      <c r="O114" s="147"/>
      <c r="P114" s="148"/>
      <c r="Q114" s="148"/>
      <c r="R114" s="148"/>
      <c r="S114" s="148"/>
      <c r="W114" s="142"/>
    </row>
    <row r="115" spans="11:23" s="145" customFormat="1" x14ac:dyDescent="0.2">
      <c r="K115" s="224"/>
      <c r="L115" s="147"/>
      <c r="M115" s="147"/>
      <c r="N115" s="147"/>
      <c r="O115" s="147"/>
      <c r="P115" s="148"/>
      <c r="Q115" s="148"/>
      <c r="R115" s="148"/>
      <c r="S115" s="148"/>
      <c r="W115" s="142"/>
    </row>
    <row r="116" spans="11:23" s="145" customFormat="1" x14ac:dyDescent="0.2">
      <c r="K116" s="224"/>
      <c r="L116" s="147"/>
      <c r="M116" s="147"/>
      <c r="N116" s="147"/>
      <c r="O116" s="147"/>
      <c r="P116" s="148"/>
      <c r="Q116" s="148"/>
      <c r="R116" s="148"/>
      <c r="S116" s="148"/>
      <c r="W116" s="142"/>
    </row>
    <row r="117" spans="11:23" s="145" customFormat="1" x14ac:dyDescent="0.2">
      <c r="K117" s="224"/>
      <c r="L117" s="147"/>
      <c r="M117" s="147"/>
      <c r="N117" s="147"/>
      <c r="O117" s="147"/>
      <c r="P117" s="148"/>
      <c r="Q117" s="148"/>
      <c r="R117" s="148"/>
      <c r="S117" s="148"/>
      <c r="W117" s="142"/>
    </row>
    <row r="118" spans="11:23" s="145" customFormat="1" x14ac:dyDescent="0.2">
      <c r="K118" s="224"/>
      <c r="L118" s="147"/>
      <c r="M118" s="147"/>
      <c r="N118" s="147"/>
      <c r="O118" s="147"/>
      <c r="P118" s="148"/>
      <c r="Q118" s="148"/>
      <c r="R118" s="148"/>
      <c r="S118" s="148"/>
      <c r="W118" s="142"/>
    </row>
    <row r="119" spans="11:23" s="145" customFormat="1" x14ac:dyDescent="0.2">
      <c r="K119" s="224"/>
      <c r="L119" s="147"/>
      <c r="M119" s="147"/>
      <c r="N119" s="147"/>
      <c r="O119" s="147"/>
      <c r="P119" s="148"/>
      <c r="Q119" s="148"/>
      <c r="R119" s="148"/>
      <c r="S119" s="148"/>
      <c r="W119" s="142"/>
    </row>
    <row r="120" spans="11:23" s="145" customFormat="1" x14ac:dyDescent="0.2">
      <c r="K120" s="224"/>
      <c r="L120" s="147"/>
      <c r="M120" s="147"/>
      <c r="N120" s="147"/>
      <c r="O120" s="147"/>
      <c r="P120" s="148"/>
      <c r="Q120" s="148"/>
      <c r="R120" s="148"/>
      <c r="S120" s="148"/>
      <c r="W120" s="142"/>
    </row>
    <row r="121" spans="11:23" s="145" customFormat="1" x14ac:dyDescent="0.2">
      <c r="K121" s="224"/>
      <c r="L121" s="147"/>
      <c r="M121" s="147"/>
      <c r="N121" s="147"/>
      <c r="O121" s="147"/>
      <c r="P121" s="148"/>
      <c r="Q121" s="148"/>
      <c r="R121" s="148"/>
      <c r="S121" s="148"/>
      <c r="W121" s="142"/>
    </row>
    <row r="122" spans="11:23" s="145" customFormat="1" x14ac:dyDescent="0.2">
      <c r="K122" s="224"/>
      <c r="L122" s="147"/>
      <c r="M122" s="147"/>
      <c r="N122" s="147"/>
      <c r="O122" s="147"/>
      <c r="P122" s="148"/>
      <c r="Q122" s="148"/>
      <c r="R122" s="148"/>
      <c r="S122" s="148"/>
      <c r="W122" s="142"/>
    </row>
    <row r="123" spans="11:23" s="145" customFormat="1" x14ac:dyDescent="0.2">
      <c r="K123" s="224"/>
      <c r="L123" s="147"/>
      <c r="M123" s="147"/>
      <c r="N123" s="147"/>
      <c r="O123" s="147"/>
      <c r="P123" s="148"/>
      <c r="Q123" s="148"/>
      <c r="R123" s="148"/>
      <c r="S123" s="148"/>
      <c r="W123" s="142"/>
    </row>
    <row r="124" spans="11:23" s="145" customFormat="1" x14ac:dyDescent="0.2">
      <c r="K124" s="224"/>
      <c r="L124" s="147"/>
      <c r="M124" s="147"/>
      <c r="N124" s="147"/>
      <c r="O124" s="147"/>
      <c r="P124" s="148"/>
      <c r="Q124" s="148"/>
      <c r="R124" s="148"/>
      <c r="S124" s="148"/>
      <c r="W124" s="142"/>
    </row>
    <row r="125" spans="11:23" s="145" customFormat="1" x14ac:dyDescent="0.2">
      <c r="K125" s="224"/>
      <c r="L125" s="147"/>
      <c r="M125" s="147"/>
      <c r="N125" s="147"/>
      <c r="O125" s="147"/>
      <c r="P125" s="148"/>
      <c r="Q125" s="148"/>
      <c r="R125" s="148"/>
      <c r="S125" s="148"/>
      <c r="W125" s="142"/>
    </row>
    <row r="126" spans="11:23" s="145" customFormat="1" x14ac:dyDescent="0.2">
      <c r="K126" s="224"/>
      <c r="L126" s="147"/>
      <c r="M126" s="147"/>
      <c r="N126" s="147"/>
      <c r="O126" s="147"/>
      <c r="P126" s="148"/>
      <c r="Q126" s="148"/>
      <c r="R126" s="148"/>
      <c r="S126" s="148"/>
      <c r="W126" s="142"/>
    </row>
    <row r="127" spans="11:23" s="145" customFormat="1" x14ac:dyDescent="0.2">
      <c r="K127" s="224"/>
      <c r="L127" s="147"/>
      <c r="M127" s="147"/>
      <c r="N127" s="147"/>
      <c r="O127" s="147"/>
      <c r="P127" s="148"/>
      <c r="Q127" s="148"/>
      <c r="R127" s="148"/>
      <c r="S127" s="148"/>
      <c r="W127" s="142"/>
    </row>
    <row r="128" spans="11:23" s="145" customFormat="1" x14ac:dyDescent="0.2">
      <c r="K128" s="224"/>
      <c r="L128" s="147"/>
      <c r="M128" s="147"/>
      <c r="N128" s="147"/>
      <c r="O128" s="147"/>
      <c r="P128" s="148"/>
      <c r="Q128" s="148"/>
      <c r="R128" s="148"/>
      <c r="S128" s="148"/>
      <c r="W128" s="142"/>
    </row>
    <row r="129" spans="11:23" s="145" customFormat="1" x14ac:dyDescent="0.2">
      <c r="K129" s="224"/>
      <c r="L129" s="147"/>
      <c r="M129" s="147"/>
      <c r="N129" s="147"/>
      <c r="O129" s="147"/>
      <c r="P129" s="148"/>
      <c r="Q129" s="148"/>
      <c r="R129" s="148"/>
      <c r="S129" s="148"/>
      <c r="W129" s="142"/>
    </row>
    <row r="130" spans="11:23" s="145" customFormat="1" x14ac:dyDescent="0.2">
      <c r="K130" s="224"/>
      <c r="L130" s="147"/>
      <c r="M130" s="147"/>
      <c r="N130" s="147"/>
      <c r="O130" s="147"/>
      <c r="P130" s="148"/>
      <c r="Q130" s="148"/>
      <c r="R130" s="148"/>
      <c r="S130" s="148"/>
      <c r="W130" s="142"/>
    </row>
    <row r="131" spans="11:23" s="145" customFormat="1" x14ac:dyDescent="0.2">
      <c r="K131" s="224"/>
      <c r="L131" s="147"/>
      <c r="M131" s="147"/>
      <c r="N131" s="147"/>
      <c r="O131" s="147"/>
      <c r="P131" s="148"/>
      <c r="Q131" s="148"/>
      <c r="R131" s="148"/>
      <c r="S131" s="148"/>
      <c r="W131" s="142"/>
    </row>
    <row r="132" spans="11:23" s="145" customFormat="1" x14ac:dyDescent="0.2">
      <c r="K132" s="224"/>
      <c r="L132" s="147"/>
      <c r="M132" s="147"/>
      <c r="N132" s="147"/>
      <c r="O132" s="147"/>
      <c r="P132" s="148"/>
      <c r="Q132" s="148"/>
      <c r="R132" s="148"/>
      <c r="S132" s="148"/>
      <c r="W132" s="142"/>
    </row>
    <row r="133" spans="11:23" s="145" customFormat="1" x14ac:dyDescent="0.2">
      <c r="K133" s="224"/>
      <c r="L133" s="147"/>
      <c r="M133" s="147"/>
      <c r="N133" s="147"/>
      <c r="O133" s="147"/>
      <c r="P133" s="148"/>
      <c r="Q133" s="148"/>
      <c r="R133" s="148"/>
      <c r="S133" s="148"/>
      <c r="W133" s="142"/>
    </row>
    <row r="134" spans="11:23" s="145" customFormat="1" x14ac:dyDescent="0.2">
      <c r="K134" s="224"/>
      <c r="L134" s="147"/>
      <c r="M134" s="147"/>
      <c r="N134" s="147"/>
      <c r="O134" s="147"/>
      <c r="P134" s="148"/>
      <c r="Q134" s="148"/>
      <c r="R134" s="148"/>
      <c r="S134" s="148"/>
      <c r="W134" s="142"/>
    </row>
    <row r="135" spans="11:23" s="145" customFormat="1" x14ac:dyDescent="0.2">
      <c r="K135" s="224"/>
      <c r="L135" s="147"/>
      <c r="M135" s="147"/>
      <c r="N135" s="147"/>
      <c r="O135" s="147"/>
      <c r="P135" s="148"/>
      <c r="Q135" s="148"/>
      <c r="R135" s="148"/>
      <c r="S135" s="148"/>
      <c r="W135" s="142"/>
    </row>
    <row r="136" spans="11:23" s="145" customFormat="1" x14ac:dyDescent="0.2">
      <c r="K136" s="224"/>
      <c r="L136" s="147"/>
      <c r="M136" s="147"/>
      <c r="N136" s="147"/>
      <c r="O136" s="147"/>
      <c r="P136" s="148"/>
      <c r="Q136" s="148"/>
      <c r="R136" s="148"/>
      <c r="S136" s="148"/>
      <c r="W136" s="142"/>
    </row>
    <row r="137" spans="11:23" s="145" customFormat="1" x14ac:dyDescent="0.2">
      <c r="K137" s="224"/>
      <c r="L137" s="147"/>
      <c r="M137" s="147"/>
      <c r="N137" s="147"/>
      <c r="O137" s="147"/>
      <c r="P137" s="148"/>
      <c r="Q137" s="148"/>
      <c r="R137" s="148"/>
      <c r="S137" s="148"/>
      <c r="W137" s="142"/>
    </row>
    <row r="138" spans="11:23" s="145" customFormat="1" x14ac:dyDescent="0.2">
      <c r="K138" s="224"/>
      <c r="L138" s="147"/>
      <c r="M138" s="147"/>
      <c r="N138" s="147"/>
      <c r="O138" s="147"/>
      <c r="P138" s="148"/>
      <c r="Q138" s="148"/>
      <c r="R138" s="148"/>
      <c r="S138" s="148"/>
      <c r="W138" s="142"/>
    </row>
    <row r="139" spans="11:23" s="145" customFormat="1" x14ac:dyDescent="0.2">
      <c r="K139" s="224"/>
      <c r="L139" s="147"/>
      <c r="M139" s="147"/>
      <c r="N139" s="147"/>
      <c r="O139" s="147"/>
      <c r="P139" s="148"/>
      <c r="Q139" s="148"/>
      <c r="R139" s="148"/>
      <c r="S139" s="148"/>
      <c r="W139" s="142"/>
    </row>
    <row r="140" spans="11:23" s="145" customFormat="1" x14ac:dyDescent="0.2">
      <c r="K140" s="224"/>
      <c r="L140" s="147"/>
      <c r="M140" s="147"/>
      <c r="N140" s="147"/>
      <c r="O140" s="147"/>
      <c r="P140" s="148"/>
      <c r="Q140" s="148"/>
      <c r="R140" s="148"/>
      <c r="S140" s="148"/>
      <c r="W140" s="142"/>
    </row>
    <row r="141" spans="11:23" s="145" customFormat="1" x14ac:dyDescent="0.2">
      <c r="K141" s="224"/>
      <c r="L141" s="147"/>
      <c r="M141" s="147"/>
      <c r="N141" s="147"/>
      <c r="O141" s="147"/>
      <c r="P141" s="148"/>
      <c r="Q141" s="148"/>
      <c r="R141" s="148"/>
      <c r="S141" s="148"/>
      <c r="W141" s="142"/>
    </row>
    <row r="142" spans="11:23" s="145" customFormat="1" x14ac:dyDescent="0.2">
      <c r="K142" s="224"/>
      <c r="L142" s="147"/>
      <c r="M142" s="147"/>
      <c r="N142" s="147"/>
      <c r="O142" s="147"/>
      <c r="P142" s="148"/>
      <c r="Q142" s="148"/>
      <c r="R142" s="148"/>
      <c r="S142" s="148"/>
      <c r="W142" s="142"/>
    </row>
    <row r="143" spans="11:23" s="145" customFormat="1" x14ac:dyDescent="0.2">
      <c r="K143" s="224"/>
      <c r="L143" s="147"/>
      <c r="M143" s="147"/>
      <c r="N143" s="147"/>
      <c r="O143" s="147"/>
      <c r="P143" s="148"/>
      <c r="Q143" s="148"/>
      <c r="R143" s="148"/>
      <c r="S143" s="148"/>
      <c r="W143" s="142"/>
    </row>
    <row r="144" spans="11:23" s="145" customFormat="1" x14ac:dyDescent="0.2">
      <c r="K144" s="224"/>
      <c r="L144" s="147"/>
      <c r="M144" s="147"/>
      <c r="N144" s="147"/>
      <c r="O144" s="147"/>
      <c r="P144" s="148"/>
      <c r="Q144" s="148"/>
      <c r="R144" s="148"/>
      <c r="S144" s="148"/>
      <c r="W144" s="142"/>
    </row>
    <row r="145" spans="11:23" s="145" customFormat="1" x14ac:dyDescent="0.2">
      <c r="K145" s="224"/>
      <c r="L145" s="147"/>
      <c r="M145" s="147"/>
      <c r="N145" s="147"/>
      <c r="O145" s="147"/>
      <c r="P145" s="148"/>
      <c r="Q145" s="148"/>
      <c r="R145" s="148"/>
      <c r="S145" s="148"/>
      <c r="W145" s="142"/>
    </row>
    <row r="146" spans="11:23" s="145" customFormat="1" x14ac:dyDescent="0.2">
      <c r="K146" s="224"/>
      <c r="L146" s="147"/>
      <c r="M146" s="147"/>
      <c r="N146" s="147"/>
      <c r="O146" s="147"/>
      <c r="P146" s="148"/>
      <c r="Q146" s="148"/>
      <c r="R146" s="148"/>
      <c r="S146" s="148"/>
      <c r="W146" s="142"/>
    </row>
    <row r="147" spans="11:23" s="145" customFormat="1" x14ac:dyDescent="0.2">
      <c r="K147" s="224"/>
      <c r="L147" s="147"/>
      <c r="M147" s="147"/>
      <c r="N147" s="147"/>
      <c r="O147" s="147"/>
      <c r="P147" s="148"/>
      <c r="Q147" s="148"/>
      <c r="R147" s="148"/>
      <c r="S147" s="148"/>
      <c r="W147" s="142"/>
    </row>
    <row r="148" spans="11:23" s="145" customFormat="1" x14ac:dyDescent="0.2">
      <c r="K148" s="224"/>
      <c r="L148" s="147"/>
      <c r="M148" s="147"/>
      <c r="N148" s="147"/>
      <c r="O148" s="147"/>
      <c r="P148" s="148"/>
      <c r="Q148" s="148"/>
      <c r="R148" s="148"/>
      <c r="S148" s="148"/>
      <c r="W148" s="142"/>
    </row>
    <row r="149" spans="11:23" s="145" customFormat="1" x14ac:dyDescent="0.2">
      <c r="K149" s="224"/>
      <c r="L149" s="147"/>
      <c r="M149" s="147"/>
      <c r="N149" s="147"/>
      <c r="O149" s="147"/>
      <c r="P149" s="148"/>
      <c r="Q149" s="148"/>
      <c r="R149" s="148"/>
      <c r="S149" s="148"/>
      <c r="W149" s="142"/>
    </row>
    <row r="150" spans="11:23" s="145" customFormat="1" x14ac:dyDescent="0.2">
      <c r="K150" s="224"/>
      <c r="L150" s="147"/>
      <c r="M150" s="147"/>
      <c r="N150" s="147"/>
      <c r="O150" s="147"/>
      <c r="P150" s="148"/>
      <c r="Q150" s="148"/>
      <c r="R150" s="148"/>
      <c r="S150" s="148"/>
      <c r="W150" s="142"/>
    </row>
    <row r="151" spans="11:23" s="145" customFormat="1" x14ac:dyDescent="0.2">
      <c r="K151" s="224"/>
      <c r="L151" s="147"/>
      <c r="M151" s="147"/>
      <c r="N151" s="147"/>
      <c r="O151" s="147"/>
      <c r="P151" s="148"/>
      <c r="Q151" s="148"/>
      <c r="R151" s="148"/>
      <c r="S151" s="148"/>
      <c r="W151" s="142"/>
    </row>
    <row r="152" spans="11:23" s="145" customFormat="1" x14ac:dyDescent="0.2">
      <c r="K152" s="224"/>
      <c r="L152" s="147"/>
      <c r="M152" s="147"/>
      <c r="N152" s="147"/>
      <c r="O152" s="147"/>
      <c r="P152" s="148"/>
      <c r="Q152" s="148"/>
      <c r="R152" s="148"/>
      <c r="S152" s="148"/>
      <c r="W152" s="142"/>
    </row>
    <row r="153" spans="11:23" s="145" customFormat="1" x14ac:dyDescent="0.2">
      <c r="K153" s="224"/>
      <c r="L153" s="147"/>
      <c r="M153" s="147"/>
      <c r="N153" s="147"/>
      <c r="O153" s="147"/>
      <c r="P153" s="148"/>
      <c r="Q153" s="148"/>
      <c r="R153" s="148"/>
      <c r="S153" s="148"/>
      <c r="W153" s="142"/>
    </row>
    <row r="154" spans="11:23" s="145" customFormat="1" x14ac:dyDescent="0.2">
      <c r="K154" s="224"/>
      <c r="L154" s="147"/>
      <c r="M154" s="147"/>
      <c r="N154" s="147"/>
      <c r="O154" s="147"/>
      <c r="P154" s="148"/>
      <c r="Q154" s="148"/>
      <c r="R154" s="148"/>
      <c r="S154" s="148"/>
      <c r="W154" s="142"/>
    </row>
    <row r="155" spans="11:23" s="145" customFormat="1" x14ac:dyDescent="0.2">
      <c r="K155" s="224"/>
      <c r="L155" s="147"/>
      <c r="M155" s="147"/>
      <c r="N155" s="147"/>
      <c r="O155" s="147"/>
      <c r="P155" s="148"/>
      <c r="Q155" s="148"/>
      <c r="R155" s="148"/>
      <c r="S155" s="148"/>
      <c r="W155" s="142"/>
    </row>
    <row r="156" spans="11:23" s="145" customFormat="1" x14ac:dyDescent="0.2">
      <c r="K156" s="224"/>
      <c r="L156" s="147"/>
      <c r="M156" s="147"/>
      <c r="N156" s="147"/>
      <c r="O156" s="147"/>
      <c r="P156" s="148"/>
      <c r="Q156" s="148"/>
      <c r="R156" s="148"/>
      <c r="S156" s="148"/>
      <c r="W156" s="142"/>
    </row>
    <row r="157" spans="11:23" s="145" customFormat="1" x14ac:dyDescent="0.2">
      <c r="K157" s="224"/>
      <c r="L157" s="147"/>
      <c r="M157" s="147"/>
      <c r="N157" s="147"/>
      <c r="O157" s="147"/>
      <c r="P157" s="148"/>
      <c r="Q157" s="148"/>
      <c r="R157" s="148"/>
      <c r="S157" s="148"/>
      <c r="W157" s="142"/>
    </row>
    <row r="158" spans="11:23" s="145" customFormat="1" x14ac:dyDescent="0.2">
      <c r="K158" s="224"/>
      <c r="L158" s="147"/>
      <c r="M158" s="147"/>
      <c r="N158" s="147"/>
      <c r="O158" s="147"/>
      <c r="P158" s="148"/>
      <c r="Q158" s="148"/>
      <c r="R158" s="148"/>
      <c r="S158" s="148"/>
      <c r="W158" s="142"/>
    </row>
    <row r="159" spans="11:23" s="145" customFormat="1" x14ac:dyDescent="0.2">
      <c r="K159" s="224"/>
      <c r="L159" s="147"/>
      <c r="M159" s="147"/>
      <c r="N159" s="147"/>
      <c r="O159" s="147"/>
      <c r="P159" s="148"/>
      <c r="Q159" s="148"/>
      <c r="R159" s="148"/>
      <c r="S159" s="148"/>
      <c r="W159" s="142"/>
    </row>
    <row r="160" spans="11:23" s="145" customFormat="1" x14ac:dyDescent="0.2">
      <c r="K160" s="224"/>
      <c r="L160" s="147"/>
      <c r="M160" s="147"/>
      <c r="N160" s="147"/>
      <c r="O160" s="147"/>
      <c r="P160" s="148"/>
      <c r="Q160" s="148"/>
      <c r="R160" s="148"/>
      <c r="S160" s="148"/>
      <c r="W160" s="142"/>
    </row>
    <row r="161" spans="11:23" s="145" customFormat="1" x14ac:dyDescent="0.2">
      <c r="K161" s="224"/>
      <c r="L161" s="147"/>
      <c r="M161" s="147"/>
      <c r="N161" s="147"/>
      <c r="O161" s="147"/>
      <c r="P161" s="148"/>
      <c r="Q161" s="148"/>
      <c r="R161" s="148"/>
      <c r="S161" s="148"/>
      <c r="W161" s="142"/>
    </row>
    <row r="162" spans="11:23" s="145" customFormat="1" x14ac:dyDescent="0.2">
      <c r="K162" s="224"/>
      <c r="L162" s="147"/>
      <c r="M162" s="147"/>
      <c r="N162" s="147"/>
      <c r="O162" s="147"/>
      <c r="P162" s="148"/>
      <c r="Q162" s="148"/>
      <c r="R162" s="148"/>
      <c r="S162" s="148"/>
      <c r="W162" s="142"/>
    </row>
    <row r="163" spans="11:23" s="145" customFormat="1" x14ac:dyDescent="0.2">
      <c r="K163" s="224"/>
      <c r="L163" s="147"/>
      <c r="M163" s="147"/>
      <c r="N163" s="147"/>
      <c r="O163" s="147"/>
      <c r="P163" s="148"/>
      <c r="Q163" s="148"/>
      <c r="R163" s="148"/>
      <c r="S163" s="148"/>
      <c r="W163" s="142"/>
    </row>
    <row r="164" spans="11:23" s="145" customFormat="1" x14ac:dyDescent="0.2">
      <c r="K164" s="224"/>
      <c r="L164" s="147"/>
      <c r="M164" s="147"/>
      <c r="N164" s="147"/>
      <c r="O164" s="147"/>
      <c r="P164" s="148"/>
      <c r="Q164" s="148"/>
      <c r="R164" s="148"/>
      <c r="S164" s="148"/>
      <c r="W164" s="142"/>
    </row>
    <row r="165" spans="11:23" s="145" customFormat="1" x14ac:dyDescent="0.2">
      <c r="K165" s="224"/>
      <c r="L165" s="147"/>
      <c r="M165" s="147"/>
      <c r="N165" s="147"/>
      <c r="O165" s="147"/>
      <c r="P165" s="148"/>
      <c r="Q165" s="148"/>
      <c r="R165" s="148"/>
      <c r="S165" s="148"/>
      <c r="W165" s="142"/>
    </row>
    <row r="166" spans="11:23" s="145" customFormat="1" x14ac:dyDescent="0.2">
      <c r="K166" s="224"/>
      <c r="L166" s="147"/>
      <c r="M166" s="147"/>
      <c r="N166" s="147"/>
      <c r="O166" s="147"/>
      <c r="P166" s="148"/>
      <c r="Q166" s="148"/>
      <c r="R166" s="148"/>
      <c r="S166" s="148"/>
      <c r="W166" s="142"/>
    </row>
    <row r="167" spans="11:23" s="145" customFormat="1" x14ac:dyDescent="0.2">
      <c r="K167" s="224"/>
      <c r="L167" s="147"/>
      <c r="M167" s="147"/>
      <c r="N167" s="147"/>
      <c r="O167" s="147"/>
      <c r="P167" s="148"/>
      <c r="Q167" s="148"/>
      <c r="R167" s="148"/>
      <c r="S167" s="148"/>
      <c r="W167" s="142"/>
    </row>
    <row r="168" spans="11:23" s="145" customFormat="1" x14ac:dyDescent="0.2">
      <c r="K168" s="224"/>
      <c r="L168" s="147"/>
      <c r="M168" s="147"/>
      <c r="N168" s="147"/>
      <c r="O168" s="147"/>
      <c r="P168" s="148"/>
      <c r="Q168" s="148"/>
      <c r="R168" s="148"/>
      <c r="S168" s="148"/>
      <c r="W168" s="142"/>
    </row>
    <row r="169" spans="11:23" s="145" customFormat="1" x14ac:dyDescent="0.2">
      <c r="K169" s="224"/>
      <c r="L169" s="147"/>
      <c r="M169" s="147"/>
      <c r="N169" s="147"/>
      <c r="O169" s="147"/>
      <c r="P169" s="148"/>
      <c r="Q169" s="148"/>
      <c r="R169" s="148"/>
      <c r="S169" s="148"/>
      <c r="W169" s="142"/>
    </row>
    <row r="170" spans="11:23" s="145" customFormat="1" x14ac:dyDescent="0.2">
      <c r="K170" s="224"/>
      <c r="L170" s="147"/>
      <c r="M170" s="147"/>
      <c r="N170" s="147"/>
      <c r="O170" s="147"/>
      <c r="P170" s="148"/>
      <c r="Q170" s="148"/>
      <c r="R170" s="148"/>
      <c r="S170" s="148"/>
      <c r="W170" s="142"/>
    </row>
    <row r="171" spans="11:23" s="145" customFormat="1" x14ac:dyDescent="0.2">
      <c r="K171" s="224"/>
      <c r="L171" s="147"/>
      <c r="M171" s="147"/>
      <c r="N171" s="147"/>
      <c r="O171" s="147"/>
      <c r="P171" s="148"/>
      <c r="Q171" s="148"/>
      <c r="R171" s="148"/>
      <c r="S171" s="148"/>
      <c r="W171" s="142"/>
    </row>
    <row r="172" spans="11:23" s="145" customFormat="1" x14ac:dyDescent="0.2">
      <c r="K172" s="224"/>
      <c r="L172" s="147"/>
      <c r="M172" s="147"/>
      <c r="N172" s="147"/>
      <c r="O172" s="147"/>
      <c r="P172" s="148"/>
      <c r="Q172" s="148"/>
      <c r="R172" s="148"/>
      <c r="S172" s="148"/>
      <c r="W172" s="142"/>
    </row>
    <row r="173" spans="11:23" s="145" customFormat="1" x14ac:dyDescent="0.2">
      <c r="K173" s="224"/>
      <c r="L173" s="147"/>
      <c r="M173" s="147"/>
      <c r="N173" s="147"/>
      <c r="O173" s="147"/>
      <c r="P173" s="148"/>
      <c r="Q173" s="148"/>
      <c r="R173" s="148"/>
      <c r="S173" s="148"/>
      <c r="W173" s="142"/>
    </row>
    <row r="174" spans="11:23" s="145" customFormat="1" x14ac:dyDescent="0.2">
      <c r="K174" s="224"/>
      <c r="L174" s="147"/>
      <c r="M174" s="147"/>
      <c r="N174" s="147"/>
      <c r="O174" s="147"/>
      <c r="P174" s="148"/>
      <c r="Q174" s="148"/>
      <c r="R174" s="148"/>
      <c r="S174" s="148"/>
      <c r="W174" s="142"/>
    </row>
    <row r="175" spans="11:23" s="145" customFormat="1" x14ac:dyDescent="0.2">
      <c r="K175" s="224"/>
      <c r="L175" s="147"/>
      <c r="M175" s="147"/>
      <c r="N175" s="147"/>
      <c r="O175" s="147"/>
      <c r="P175" s="148"/>
      <c r="Q175" s="148"/>
      <c r="R175" s="148"/>
      <c r="S175" s="148"/>
      <c r="W175" s="142"/>
    </row>
    <row r="176" spans="11:23" s="145" customFormat="1" x14ac:dyDescent="0.2">
      <c r="K176" s="224"/>
      <c r="L176" s="147"/>
      <c r="M176" s="147"/>
      <c r="N176" s="147"/>
      <c r="O176" s="147"/>
      <c r="P176" s="148"/>
      <c r="Q176" s="148"/>
      <c r="R176" s="148"/>
      <c r="S176" s="148"/>
      <c r="W176" s="142"/>
    </row>
    <row r="177" spans="11:23" s="145" customFormat="1" x14ac:dyDescent="0.2">
      <c r="K177" s="224"/>
      <c r="L177" s="147"/>
      <c r="M177" s="147"/>
      <c r="N177" s="147"/>
      <c r="O177" s="147"/>
      <c r="P177" s="148"/>
      <c r="Q177" s="148"/>
      <c r="R177" s="148"/>
      <c r="S177" s="148"/>
      <c r="W177" s="142"/>
    </row>
    <row r="178" spans="11:23" s="145" customFormat="1" x14ac:dyDescent="0.2">
      <c r="K178" s="224"/>
      <c r="L178" s="147"/>
      <c r="M178" s="147"/>
      <c r="N178" s="147"/>
      <c r="O178" s="147"/>
      <c r="P178" s="148"/>
      <c r="Q178" s="148"/>
      <c r="R178" s="148"/>
      <c r="S178" s="148"/>
      <c r="W178" s="142"/>
    </row>
    <row r="179" spans="11:23" s="145" customFormat="1" x14ac:dyDescent="0.2">
      <c r="K179" s="224"/>
      <c r="L179" s="147"/>
      <c r="M179" s="147"/>
      <c r="N179" s="147"/>
      <c r="O179" s="147"/>
      <c r="P179" s="148"/>
      <c r="Q179" s="148"/>
      <c r="R179" s="148"/>
      <c r="S179" s="148"/>
      <c r="W179" s="142"/>
    </row>
    <row r="180" spans="11:23" s="145" customFormat="1" x14ac:dyDescent="0.2">
      <c r="K180" s="224"/>
      <c r="L180" s="147"/>
      <c r="M180" s="147"/>
      <c r="N180" s="147"/>
      <c r="O180" s="147"/>
      <c r="P180" s="148"/>
      <c r="Q180" s="148"/>
      <c r="R180" s="148"/>
      <c r="S180" s="148"/>
      <c r="W180" s="142"/>
    </row>
    <row r="181" spans="11:23" s="145" customFormat="1" x14ac:dyDescent="0.2">
      <c r="K181" s="224"/>
      <c r="L181" s="147"/>
      <c r="M181" s="147"/>
      <c r="N181" s="147"/>
      <c r="O181" s="147"/>
      <c r="P181" s="148"/>
      <c r="Q181" s="148"/>
      <c r="R181" s="148"/>
      <c r="S181" s="148"/>
      <c r="W181" s="142"/>
    </row>
    <row r="182" spans="11:23" s="145" customFormat="1" x14ac:dyDescent="0.2">
      <c r="K182" s="224"/>
      <c r="L182" s="147"/>
      <c r="M182" s="147"/>
      <c r="N182" s="147"/>
      <c r="O182" s="147"/>
      <c r="P182" s="148"/>
      <c r="Q182" s="148"/>
      <c r="R182" s="148"/>
      <c r="S182" s="148"/>
      <c r="W182" s="142"/>
    </row>
    <row r="183" spans="11:23" s="145" customFormat="1" x14ac:dyDescent="0.2">
      <c r="K183" s="224"/>
      <c r="L183" s="147"/>
      <c r="M183" s="147"/>
      <c r="N183" s="147"/>
      <c r="O183" s="147"/>
      <c r="P183" s="148"/>
      <c r="Q183" s="148"/>
      <c r="R183" s="148"/>
      <c r="S183" s="148"/>
      <c r="W183" s="142"/>
    </row>
    <row r="184" spans="11:23" s="145" customFormat="1" x14ac:dyDescent="0.2">
      <c r="K184" s="224"/>
      <c r="L184" s="147"/>
      <c r="M184" s="147"/>
      <c r="N184" s="147"/>
      <c r="O184" s="147"/>
      <c r="P184" s="148"/>
      <c r="Q184" s="148"/>
      <c r="R184" s="148"/>
      <c r="S184" s="148"/>
      <c r="W184" s="142"/>
    </row>
    <row r="185" spans="11:23" s="145" customFormat="1" x14ac:dyDescent="0.2">
      <c r="K185" s="224"/>
      <c r="L185" s="147"/>
      <c r="M185" s="147"/>
      <c r="N185" s="147"/>
      <c r="O185" s="147"/>
      <c r="P185" s="148"/>
      <c r="Q185" s="148"/>
      <c r="R185" s="148"/>
      <c r="S185" s="148"/>
      <c r="W185" s="142"/>
    </row>
    <row r="186" spans="11:23" s="145" customFormat="1" x14ac:dyDescent="0.2">
      <c r="K186" s="224"/>
      <c r="L186" s="147"/>
      <c r="M186" s="147"/>
      <c r="N186" s="147"/>
      <c r="O186" s="147"/>
      <c r="P186" s="148"/>
      <c r="Q186" s="148"/>
      <c r="R186" s="148"/>
      <c r="S186" s="148"/>
      <c r="W186" s="142"/>
    </row>
    <row r="187" spans="11:23" s="145" customFormat="1" x14ac:dyDescent="0.2">
      <c r="K187" s="224"/>
      <c r="L187" s="147"/>
      <c r="M187" s="147"/>
      <c r="N187" s="147"/>
      <c r="O187" s="147"/>
      <c r="P187" s="148"/>
      <c r="Q187" s="148"/>
      <c r="R187" s="148"/>
      <c r="S187" s="148"/>
      <c r="W187" s="142"/>
    </row>
    <row r="188" spans="11:23" s="145" customFormat="1" x14ac:dyDescent="0.2">
      <c r="K188" s="224"/>
      <c r="L188" s="147"/>
      <c r="M188" s="147"/>
      <c r="N188" s="147"/>
      <c r="O188" s="147"/>
      <c r="P188" s="148"/>
      <c r="Q188" s="148"/>
      <c r="R188" s="148"/>
      <c r="S188" s="148"/>
      <c r="W188" s="142"/>
    </row>
    <row r="189" spans="11:23" s="145" customFormat="1" x14ac:dyDescent="0.2">
      <c r="K189" s="224"/>
      <c r="L189" s="147"/>
      <c r="M189" s="147"/>
      <c r="N189" s="147"/>
      <c r="O189" s="147"/>
      <c r="P189" s="148"/>
      <c r="Q189" s="148"/>
      <c r="R189" s="148"/>
      <c r="S189" s="148"/>
      <c r="W189" s="142"/>
    </row>
    <row r="190" spans="11:23" s="145" customFormat="1" x14ac:dyDescent="0.2">
      <c r="K190" s="224"/>
      <c r="L190" s="147"/>
      <c r="M190" s="147"/>
      <c r="N190" s="147"/>
      <c r="O190" s="147"/>
      <c r="P190" s="148"/>
      <c r="Q190" s="148"/>
      <c r="R190" s="148"/>
      <c r="S190" s="148"/>
      <c r="W190" s="142"/>
    </row>
    <row r="191" spans="11:23" s="145" customFormat="1" x14ac:dyDescent="0.2">
      <c r="K191" s="224"/>
      <c r="L191" s="147"/>
      <c r="M191" s="147"/>
      <c r="N191" s="147"/>
      <c r="O191" s="147"/>
      <c r="P191" s="148"/>
      <c r="Q191" s="148"/>
      <c r="R191" s="148"/>
      <c r="S191" s="148"/>
      <c r="W191" s="142"/>
    </row>
    <row r="192" spans="11:23" s="145" customFormat="1" x14ac:dyDescent="0.2">
      <c r="K192" s="224"/>
      <c r="L192" s="147"/>
      <c r="M192" s="147"/>
      <c r="N192" s="147"/>
      <c r="O192" s="147"/>
      <c r="P192" s="148"/>
      <c r="Q192" s="148"/>
      <c r="R192" s="148"/>
      <c r="S192" s="148"/>
      <c r="W192" s="142"/>
    </row>
    <row r="193" spans="11:23" s="145" customFormat="1" x14ac:dyDescent="0.2">
      <c r="K193" s="224"/>
      <c r="L193" s="147"/>
      <c r="M193" s="147"/>
      <c r="N193" s="147"/>
      <c r="O193" s="147"/>
      <c r="P193" s="148"/>
      <c r="Q193" s="148"/>
      <c r="R193" s="148"/>
      <c r="S193" s="148"/>
      <c r="W193" s="142"/>
    </row>
    <row r="194" spans="11:23" s="145" customFormat="1" x14ac:dyDescent="0.2">
      <c r="K194" s="224"/>
      <c r="L194" s="147"/>
      <c r="M194" s="147"/>
      <c r="N194" s="147"/>
      <c r="O194" s="147"/>
      <c r="P194" s="148"/>
      <c r="Q194" s="148"/>
      <c r="R194" s="148"/>
      <c r="S194" s="148"/>
      <c r="W194" s="142"/>
    </row>
    <row r="195" spans="11:23" s="145" customFormat="1" x14ac:dyDescent="0.2">
      <c r="K195" s="224"/>
      <c r="L195" s="147"/>
      <c r="M195" s="147"/>
      <c r="N195" s="147"/>
      <c r="O195" s="147"/>
      <c r="P195" s="148"/>
      <c r="Q195" s="148"/>
      <c r="R195" s="148"/>
      <c r="S195" s="148"/>
      <c r="W195" s="142"/>
    </row>
    <row r="196" spans="11:23" s="145" customFormat="1" x14ac:dyDescent="0.2">
      <c r="K196" s="224"/>
      <c r="L196" s="147"/>
      <c r="M196" s="147"/>
      <c r="N196" s="147"/>
      <c r="O196" s="147"/>
      <c r="P196" s="148"/>
      <c r="Q196" s="148"/>
      <c r="R196" s="148"/>
      <c r="S196" s="148"/>
      <c r="W196" s="142"/>
    </row>
    <row r="197" spans="11:23" s="145" customFormat="1" x14ac:dyDescent="0.2">
      <c r="K197" s="224"/>
      <c r="L197" s="147"/>
      <c r="M197" s="147"/>
      <c r="N197" s="147"/>
      <c r="O197" s="147"/>
      <c r="P197" s="148"/>
      <c r="Q197" s="148"/>
      <c r="R197" s="148"/>
      <c r="S197" s="148"/>
      <c r="W197" s="142"/>
    </row>
    <row r="198" spans="11:23" s="145" customFormat="1" x14ac:dyDescent="0.2">
      <c r="K198" s="224"/>
      <c r="L198" s="147"/>
      <c r="M198" s="147"/>
      <c r="N198" s="147"/>
      <c r="O198" s="147"/>
      <c r="P198" s="148"/>
      <c r="Q198" s="148"/>
      <c r="R198" s="148"/>
      <c r="S198" s="148"/>
      <c r="W198" s="142"/>
    </row>
    <row r="199" spans="11:23" s="145" customFormat="1" x14ac:dyDescent="0.2">
      <c r="K199" s="224"/>
      <c r="L199" s="147"/>
      <c r="M199" s="147"/>
      <c r="N199" s="147"/>
      <c r="O199" s="147"/>
      <c r="P199" s="148"/>
      <c r="Q199" s="148"/>
      <c r="R199" s="148"/>
      <c r="S199" s="148"/>
      <c r="W199" s="142"/>
    </row>
    <row r="200" spans="11:23" s="145" customFormat="1" x14ac:dyDescent="0.2">
      <c r="K200" s="224"/>
      <c r="L200" s="147"/>
      <c r="M200" s="147"/>
      <c r="N200" s="147"/>
      <c r="O200" s="147"/>
      <c r="P200" s="148"/>
      <c r="Q200" s="148"/>
      <c r="R200" s="148"/>
      <c r="S200" s="148"/>
      <c r="W200" s="142"/>
    </row>
    <row r="201" spans="11:23" s="145" customFormat="1" x14ac:dyDescent="0.2">
      <c r="K201" s="224"/>
      <c r="L201" s="147"/>
      <c r="M201" s="147"/>
      <c r="N201" s="147"/>
      <c r="O201" s="147"/>
      <c r="P201" s="148"/>
      <c r="Q201" s="148"/>
      <c r="R201" s="148"/>
      <c r="S201" s="148"/>
      <c r="W201" s="142"/>
    </row>
    <row r="202" spans="11:23" s="145" customFormat="1" x14ac:dyDescent="0.2">
      <c r="K202" s="224"/>
      <c r="L202" s="147"/>
      <c r="M202" s="147"/>
      <c r="N202" s="147"/>
      <c r="O202" s="147"/>
      <c r="P202" s="148"/>
      <c r="Q202" s="148"/>
      <c r="R202" s="148"/>
      <c r="S202" s="148"/>
      <c r="W202" s="142"/>
    </row>
    <row r="203" spans="11:23" s="145" customFormat="1" x14ac:dyDescent="0.2">
      <c r="K203" s="224"/>
      <c r="L203" s="147"/>
      <c r="M203" s="147"/>
      <c r="N203" s="147"/>
      <c r="O203" s="147"/>
      <c r="P203" s="148"/>
      <c r="Q203" s="148"/>
      <c r="R203" s="148"/>
      <c r="S203" s="148"/>
      <c r="W203" s="142"/>
    </row>
    <row r="204" spans="11:23" s="145" customFormat="1" x14ac:dyDescent="0.2">
      <c r="K204" s="224"/>
      <c r="L204" s="147"/>
      <c r="M204" s="147"/>
      <c r="N204" s="147"/>
      <c r="O204" s="147"/>
      <c r="P204" s="148"/>
      <c r="Q204" s="148"/>
      <c r="R204" s="148"/>
      <c r="S204" s="148"/>
      <c r="W204" s="142"/>
    </row>
    <row r="205" spans="11:23" s="145" customFormat="1" x14ac:dyDescent="0.2">
      <c r="K205" s="224"/>
      <c r="L205" s="147"/>
      <c r="M205" s="147"/>
      <c r="N205" s="147"/>
      <c r="O205" s="147"/>
      <c r="P205" s="148"/>
      <c r="Q205" s="148"/>
      <c r="R205" s="148"/>
      <c r="S205" s="148"/>
      <c r="W205" s="142"/>
    </row>
    <row r="206" spans="11:23" s="145" customFormat="1" x14ac:dyDescent="0.2">
      <c r="K206" s="224"/>
      <c r="L206" s="147"/>
      <c r="M206" s="147"/>
      <c r="N206" s="147"/>
      <c r="O206" s="147"/>
      <c r="P206" s="148"/>
      <c r="Q206" s="148"/>
      <c r="R206" s="148"/>
      <c r="S206" s="148"/>
      <c r="W206" s="142"/>
    </row>
    <row r="207" spans="11:23" s="145" customFormat="1" x14ac:dyDescent="0.2">
      <c r="K207" s="224"/>
      <c r="L207" s="147"/>
      <c r="M207" s="147"/>
      <c r="N207" s="147"/>
      <c r="O207" s="147"/>
      <c r="P207" s="148"/>
      <c r="Q207" s="148"/>
      <c r="R207" s="148"/>
      <c r="S207" s="148"/>
      <c r="W207" s="142"/>
    </row>
    <row r="208" spans="11:23" s="145" customFormat="1" x14ac:dyDescent="0.2">
      <c r="K208" s="224"/>
      <c r="L208" s="147"/>
      <c r="M208" s="147"/>
      <c r="N208" s="147"/>
      <c r="O208" s="147"/>
      <c r="P208" s="148"/>
      <c r="Q208" s="148"/>
      <c r="R208" s="148"/>
      <c r="S208" s="148"/>
      <c r="W208" s="142"/>
    </row>
    <row r="209" spans="11:23" s="145" customFormat="1" x14ac:dyDescent="0.2">
      <c r="K209" s="224"/>
      <c r="L209" s="147"/>
      <c r="M209" s="147"/>
      <c r="N209" s="147"/>
      <c r="O209" s="147"/>
      <c r="P209" s="148"/>
      <c r="Q209" s="148"/>
      <c r="R209" s="148"/>
      <c r="S209" s="148"/>
      <c r="W209" s="142"/>
    </row>
    <row r="210" spans="11:23" s="145" customFormat="1" x14ac:dyDescent="0.2">
      <c r="K210" s="224"/>
      <c r="L210" s="147"/>
      <c r="M210" s="147"/>
      <c r="N210" s="147"/>
      <c r="O210" s="147"/>
      <c r="P210" s="148"/>
      <c r="Q210" s="148"/>
      <c r="R210" s="148"/>
      <c r="S210" s="148"/>
      <c r="W210" s="142"/>
    </row>
    <row r="211" spans="11:23" s="145" customFormat="1" x14ac:dyDescent="0.2">
      <c r="K211" s="224"/>
      <c r="L211" s="147"/>
      <c r="M211" s="147"/>
      <c r="N211" s="147"/>
      <c r="O211" s="147"/>
      <c r="P211" s="148"/>
      <c r="Q211" s="148"/>
      <c r="R211" s="148"/>
      <c r="S211" s="148"/>
      <c r="W211" s="142"/>
    </row>
    <row r="212" spans="11:23" s="145" customFormat="1" x14ac:dyDescent="0.2">
      <c r="K212" s="224"/>
      <c r="L212" s="147"/>
      <c r="M212" s="147"/>
      <c r="N212" s="147"/>
      <c r="O212" s="147"/>
      <c r="P212" s="148"/>
      <c r="Q212" s="148"/>
      <c r="R212" s="148"/>
      <c r="S212" s="148"/>
      <c r="W212" s="142"/>
    </row>
    <row r="213" spans="11:23" s="145" customFormat="1" x14ac:dyDescent="0.2">
      <c r="K213" s="224"/>
      <c r="L213" s="147"/>
      <c r="M213" s="147"/>
      <c r="N213" s="147"/>
      <c r="O213" s="147"/>
      <c r="P213" s="148"/>
      <c r="Q213" s="148"/>
      <c r="R213" s="148"/>
      <c r="S213" s="148"/>
      <c r="W213" s="142"/>
    </row>
    <row r="214" spans="11:23" s="145" customFormat="1" x14ac:dyDescent="0.2">
      <c r="K214" s="224"/>
      <c r="L214" s="147"/>
      <c r="M214" s="147"/>
      <c r="N214" s="147"/>
      <c r="O214" s="147"/>
      <c r="P214" s="148"/>
      <c r="Q214" s="148"/>
      <c r="R214" s="148"/>
      <c r="S214" s="148"/>
      <c r="W214" s="142"/>
    </row>
    <row r="215" spans="11:23" s="145" customFormat="1" x14ac:dyDescent="0.2">
      <c r="K215" s="224"/>
      <c r="L215" s="147"/>
      <c r="M215" s="147"/>
      <c r="N215" s="147"/>
      <c r="O215" s="147"/>
      <c r="P215" s="148"/>
      <c r="Q215" s="148"/>
      <c r="R215" s="148"/>
      <c r="S215" s="148"/>
      <c r="W215" s="142"/>
    </row>
    <row r="216" spans="11:23" s="145" customFormat="1" x14ac:dyDescent="0.2">
      <c r="K216" s="224"/>
      <c r="L216" s="147"/>
      <c r="M216" s="147"/>
      <c r="N216" s="147"/>
      <c r="O216" s="147"/>
      <c r="P216" s="148"/>
      <c r="Q216" s="148"/>
      <c r="R216" s="148"/>
      <c r="S216" s="148"/>
      <c r="W216" s="142"/>
    </row>
    <row r="217" spans="11:23" s="145" customFormat="1" x14ac:dyDescent="0.2">
      <c r="K217" s="224"/>
      <c r="L217" s="147"/>
      <c r="M217" s="147"/>
      <c r="N217" s="147"/>
      <c r="O217" s="147"/>
      <c r="P217" s="148"/>
      <c r="Q217" s="148"/>
      <c r="R217" s="148"/>
      <c r="S217" s="148"/>
      <c r="W217" s="142"/>
    </row>
    <row r="218" spans="11:23" s="145" customFormat="1" x14ac:dyDescent="0.2">
      <c r="K218" s="224"/>
      <c r="L218" s="147"/>
      <c r="M218" s="147"/>
      <c r="N218" s="147"/>
      <c r="O218" s="147"/>
      <c r="P218" s="148"/>
      <c r="Q218" s="148"/>
      <c r="R218" s="148"/>
      <c r="S218" s="148"/>
      <c r="W218" s="142"/>
    </row>
    <row r="219" spans="11:23" s="145" customFormat="1" x14ac:dyDescent="0.2">
      <c r="K219" s="224"/>
      <c r="L219" s="147"/>
      <c r="M219" s="147"/>
      <c r="N219" s="147"/>
      <c r="O219" s="147"/>
      <c r="P219" s="148"/>
      <c r="Q219" s="148"/>
      <c r="R219" s="148"/>
      <c r="S219" s="148"/>
      <c r="W219" s="142"/>
    </row>
    <row r="220" spans="11:23" s="145" customFormat="1" x14ac:dyDescent="0.2">
      <c r="K220" s="224"/>
      <c r="L220" s="147"/>
      <c r="M220" s="147"/>
      <c r="N220" s="147"/>
      <c r="O220" s="147"/>
      <c r="P220" s="148"/>
      <c r="Q220" s="148"/>
      <c r="R220" s="148"/>
      <c r="S220" s="148"/>
      <c r="W220" s="142"/>
    </row>
    <row r="221" spans="11:23" s="145" customFormat="1" x14ac:dyDescent="0.2">
      <c r="K221" s="224"/>
      <c r="L221" s="147"/>
      <c r="M221" s="147"/>
      <c r="N221" s="147"/>
      <c r="O221" s="147"/>
      <c r="P221" s="148"/>
      <c r="Q221" s="148"/>
      <c r="R221" s="148"/>
      <c r="S221" s="148"/>
      <c r="W221" s="142"/>
    </row>
    <row r="222" spans="11:23" s="145" customFormat="1" x14ac:dyDescent="0.2">
      <c r="K222" s="224"/>
      <c r="L222" s="147"/>
      <c r="M222" s="147"/>
      <c r="N222" s="147"/>
      <c r="O222" s="147"/>
      <c r="P222" s="148"/>
      <c r="Q222" s="148"/>
      <c r="R222" s="148"/>
      <c r="S222" s="148"/>
      <c r="W222" s="142"/>
    </row>
    <row r="223" spans="11:23" s="145" customFormat="1" x14ac:dyDescent="0.2">
      <c r="K223" s="224"/>
      <c r="L223" s="147"/>
      <c r="M223" s="147"/>
      <c r="N223" s="147"/>
      <c r="O223" s="147"/>
      <c r="P223" s="148"/>
      <c r="Q223" s="148"/>
      <c r="R223" s="148"/>
      <c r="S223" s="148"/>
      <c r="W223" s="142"/>
    </row>
    <row r="224" spans="11:23" s="145" customFormat="1" x14ac:dyDescent="0.2">
      <c r="K224" s="224"/>
      <c r="L224" s="147"/>
      <c r="M224" s="147"/>
      <c r="N224" s="147"/>
      <c r="O224" s="147"/>
      <c r="P224" s="148"/>
      <c r="Q224" s="148"/>
      <c r="R224" s="148"/>
      <c r="S224" s="148"/>
      <c r="W224" s="142"/>
    </row>
    <row r="225" spans="11:23" s="145" customFormat="1" x14ac:dyDescent="0.2">
      <c r="K225" s="224"/>
      <c r="L225" s="147"/>
      <c r="M225" s="147"/>
      <c r="N225" s="147"/>
      <c r="O225" s="147"/>
      <c r="P225" s="148"/>
      <c r="Q225" s="148"/>
      <c r="R225" s="148"/>
      <c r="S225" s="148"/>
      <c r="W225" s="142"/>
    </row>
    <row r="226" spans="11:23" s="145" customFormat="1" x14ac:dyDescent="0.2">
      <c r="K226" s="224"/>
      <c r="L226" s="147"/>
      <c r="M226" s="147"/>
      <c r="N226" s="147"/>
      <c r="O226" s="147"/>
      <c r="P226" s="148"/>
      <c r="Q226" s="148"/>
      <c r="R226" s="148"/>
      <c r="S226" s="148"/>
      <c r="W226" s="142"/>
    </row>
    <row r="227" spans="11:23" s="145" customFormat="1" x14ac:dyDescent="0.2">
      <c r="K227" s="224"/>
      <c r="L227" s="147"/>
      <c r="M227" s="147"/>
      <c r="N227" s="147"/>
      <c r="O227" s="147"/>
      <c r="P227" s="148"/>
      <c r="Q227" s="148"/>
      <c r="R227" s="148"/>
      <c r="S227" s="148"/>
      <c r="W227" s="142"/>
    </row>
    <row r="228" spans="11:23" s="145" customFormat="1" x14ac:dyDescent="0.2">
      <c r="K228" s="224"/>
      <c r="L228" s="147"/>
      <c r="M228" s="147"/>
      <c r="N228" s="147"/>
      <c r="O228" s="147"/>
      <c r="P228" s="148"/>
      <c r="Q228" s="148"/>
      <c r="R228" s="148"/>
      <c r="S228" s="148"/>
      <c r="W228" s="142"/>
    </row>
    <row r="229" spans="11:23" s="145" customFormat="1" x14ac:dyDescent="0.2">
      <c r="K229" s="224"/>
      <c r="L229" s="147"/>
      <c r="M229" s="147"/>
      <c r="N229" s="147"/>
      <c r="O229" s="147"/>
      <c r="P229" s="148"/>
      <c r="Q229" s="148"/>
      <c r="R229" s="148"/>
      <c r="S229" s="148"/>
      <c r="W229" s="142"/>
    </row>
    <row r="230" spans="11:23" s="145" customFormat="1" x14ac:dyDescent="0.2">
      <c r="K230" s="224"/>
      <c r="L230" s="147"/>
      <c r="M230" s="147"/>
      <c r="N230" s="147"/>
      <c r="O230" s="147"/>
      <c r="P230" s="148"/>
      <c r="Q230" s="148"/>
      <c r="R230" s="148"/>
      <c r="S230" s="148"/>
      <c r="W230" s="142"/>
    </row>
    <row r="231" spans="11:23" s="145" customFormat="1" x14ac:dyDescent="0.2">
      <c r="K231" s="224"/>
      <c r="L231" s="147"/>
      <c r="M231" s="147"/>
      <c r="N231" s="147"/>
      <c r="O231" s="147"/>
      <c r="P231" s="148"/>
      <c r="Q231" s="148"/>
      <c r="R231" s="148"/>
      <c r="S231" s="148"/>
      <c r="W231" s="142"/>
    </row>
    <row r="232" spans="11:23" s="145" customFormat="1" x14ac:dyDescent="0.2">
      <c r="K232" s="224"/>
      <c r="L232" s="147"/>
      <c r="M232" s="147"/>
      <c r="N232" s="147"/>
      <c r="O232" s="147"/>
      <c r="P232" s="148"/>
      <c r="Q232" s="148"/>
      <c r="R232" s="148"/>
      <c r="S232" s="148"/>
      <c r="W232" s="142"/>
    </row>
    <row r="233" spans="11:23" s="145" customFormat="1" x14ac:dyDescent="0.2">
      <c r="K233" s="224"/>
      <c r="L233" s="147"/>
      <c r="M233" s="147"/>
      <c r="N233" s="147"/>
      <c r="O233" s="147"/>
      <c r="P233" s="148"/>
      <c r="Q233" s="148"/>
      <c r="R233" s="148"/>
      <c r="S233" s="148"/>
      <c r="W233" s="142"/>
    </row>
    <row r="234" spans="11:23" s="145" customFormat="1" x14ac:dyDescent="0.2">
      <c r="K234" s="224"/>
      <c r="L234" s="147"/>
      <c r="M234" s="147"/>
      <c r="N234" s="147"/>
      <c r="O234" s="147"/>
      <c r="P234" s="148"/>
      <c r="Q234" s="148"/>
      <c r="R234" s="148"/>
      <c r="S234" s="148"/>
      <c r="W234" s="142"/>
    </row>
    <row r="235" spans="11:23" s="145" customFormat="1" x14ac:dyDescent="0.2">
      <c r="K235" s="224"/>
      <c r="L235" s="147"/>
      <c r="M235" s="147"/>
      <c r="N235" s="147"/>
      <c r="O235" s="147"/>
      <c r="P235" s="148"/>
      <c r="Q235" s="148"/>
      <c r="R235" s="148"/>
      <c r="S235" s="148"/>
      <c r="W235" s="142"/>
    </row>
    <row r="236" spans="11:23" s="145" customFormat="1" x14ac:dyDescent="0.2">
      <c r="K236" s="224"/>
      <c r="L236" s="147"/>
      <c r="M236" s="147"/>
      <c r="N236" s="147"/>
      <c r="O236" s="147"/>
      <c r="P236" s="148"/>
      <c r="Q236" s="148"/>
      <c r="R236" s="148"/>
      <c r="S236" s="148"/>
      <c r="W236" s="142"/>
    </row>
    <row r="237" spans="11:23" s="145" customFormat="1" x14ac:dyDescent="0.2">
      <c r="K237" s="224"/>
      <c r="L237" s="147"/>
      <c r="M237" s="147"/>
      <c r="N237" s="147"/>
      <c r="O237" s="147"/>
      <c r="P237" s="148"/>
      <c r="Q237" s="148"/>
      <c r="R237" s="148"/>
      <c r="S237" s="148"/>
      <c r="W237" s="142"/>
    </row>
    <row r="238" spans="11:23" s="145" customFormat="1" x14ac:dyDescent="0.2">
      <c r="K238" s="224"/>
      <c r="L238" s="147"/>
      <c r="M238" s="147"/>
      <c r="N238" s="147"/>
      <c r="O238" s="147"/>
      <c r="P238" s="148"/>
      <c r="Q238" s="148"/>
      <c r="R238" s="148"/>
      <c r="S238" s="148"/>
      <c r="W238" s="142"/>
    </row>
    <row r="239" spans="11:23" s="145" customFormat="1" x14ac:dyDescent="0.2">
      <c r="K239" s="224"/>
      <c r="L239" s="147"/>
      <c r="M239" s="147"/>
      <c r="N239" s="147"/>
      <c r="O239" s="147"/>
      <c r="P239" s="148"/>
      <c r="Q239" s="148"/>
      <c r="R239" s="148"/>
      <c r="S239" s="148"/>
      <c r="W239" s="142"/>
    </row>
  </sheetData>
  <sheetProtection algorithmName="SHA-512" hashValue="D/8EmvL83rWYQMm8qtg2BvRFzlHagCWgdy70aHGhDDgIjxfN/6eMzP6As0GsNjaNLDlYZi+lkpZhjFd7yDP8aw==" saltValue="vXYHBW7ms+b6CA0JNRCBLg==" spinCount="100000" sheet="1" scenarios="1" selectLockedCells="1" selectUnlockedCells="1"/>
  <pageMargins left="0.7" right="0.2" top="0.75" bottom="0.75" header="0.3" footer="0.3"/>
  <pageSetup scale="54" orientation="landscape"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6CE4C-B05D-D740-9DAB-89E13D5DC141}">
  <sheetPr>
    <tabColor theme="4" tint="0.59999389629810485"/>
    <pageSetUpPr fitToPage="1"/>
  </sheetPr>
  <dimension ref="A1:CB272"/>
  <sheetViews>
    <sheetView zoomScaleNormal="100" workbookViewId="0">
      <selection activeCell="T9" sqref="T9:V9"/>
    </sheetView>
  </sheetViews>
  <sheetFormatPr baseColWidth="10" defaultRowHeight="16" x14ac:dyDescent="0.2"/>
  <cols>
    <col min="1" max="1" width="7" customWidth="1"/>
    <col min="2" max="2" width="21.1640625" customWidth="1"/>
    <col min="3" max="10" width="10.5" customWidth="1"/>
    <col min="11" max="11" width="10.5" style="225" customWidth="1"/>
    <col min="12" max="15" width="10.5" style="39" customWidth="1"/>
    <col min="16" max="19" width="10.5" style="41" customWidth="1"/>
    <col min="20" max="22" width="12.33203125" customWidth="1"/>
    <col min="23" max="23" width="10.83203125" style="142"/>
    <col min="24" max="24" width="6.83203125" style="145" customWidth="1"/>
    <col min="25" max="66" width="10.83203125" style="145"/>
  </cols>
  <sheetData>
    <row r="1" spans="1:80" s="139" customFormat="1" ht="30" customHeight="1" thickBot="1" x14ac:dyDescent="0.25">
      <c r="A1" s="138" t="s">
        <v>135</v>
      </c>
      <c r="K1" s="216"/>
      <c r="L1" s="140"/>
      <c r="M1" s="140"/>
      <c r="N1" s="140"/>
      <c r="O1" s="140"/>
      <c r="P1" s="141"/>
      <c r="Q1" s="141"/>
      <c r="R1" s="141"/>
      <c r="S1" s="141"/>
    </row>
    <row r="2" spans="1:80" s="45" customFormat="1" ht="33" customHeight="1" thickBot="1" x14ac:dyDescent="0.25">
      <c r="A2" s="59" t="s">
        <v>90</v>
      </c>
      <c r="C2" s="46"/>
      <c r="D2" s="47"/>
      <c r="E2" s="47" t="s">
        <v>93</v>
      </c>
      <c r="F2" s="47"/>
      <c r="G2" s="47"/>
      <c r="H2" s="48"/>
      <c r="I2" s="49"/>
      <c r="J2" s="49"/>
      <c r="K2" s="217"/>
      <c r="L2" s="50" t="s">
        <v>91</v>
      </c>
      <c r="M2" s="51"/>
      <c r="N2" s="51"/>
      <c r="O2" s="52"/>
      <c r="P2" s="53"/>
      <c r="Q2" s="54" t="s">
        <v>92</v>
      </c>
      <c r="R2" s="54"/>
      <c r="S2" s="55"/>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row>
    <row r="3" spans="1:80" s="40" customFormat="1" ht="24" customHeight="1" thickBot="1" x14ac:dyDescent="0.25">
      <c r="A3" s="142"/>
      <c r="B3" s="143"/>
      <c r="C3" s="67" t="s">
        <v>1</v>
      </c>
      <c r="D3" s="56" t="s">
        <v>2</v>
      </c>
      <c r="E3" s="56" t="s">
        <v>3</v>
      </c>
      <c r="F3" s="233" t="s">
        <v>12</v>
      </c>
      <c r="G3" s="244" t="s">
        <v>165</v>
      </c>
      <c r="H3" s="76" t="s">
        <v>13</v>
      </c>
      <c r="I3" s="73" t="s">
        <v>4</v>
      </c>
      <c r="J3" s="56" t="s">
        <v>171</v>
      </c>
      <c r="K3" s="218" t="s">
        <v>85</v>
      </c>
      <c r="L3" s="57" t="s">
        <v>75</v>
      </c>
      <c r="M3" s="57" t="s">
        <v>76</v>
      </c>
      <c r="N3" s="57" t="s">
        <v>77</v>
      </c>
      <c r="O3" s="84" t="s">
        <v>78</v>
      </c>
      <c r="P3" s="89" t="s">
        <v>79</v>
      </c>
      <c r="Q3" s="58" t="s">
        <v>80</v>
      </c>
      <c r="R3" s="58" t="s">
        <v>81</v>
      </c>
      <c r="S3" s="68" t="s">
        <v>82</v>
      </c>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row>
    <row r="4" spans="1:80" s="40" customFormat="1" ht="30" customHeight="1" thickBot="1" x14ac:dyDescent="0.25">
      <c r="A4" s="149" t="s">
        <v>176</v>
      </c>
      <c r="B4" s="149"/>
      <c r="C4" s="150">
        <v>6.3200000000000006E-2</v>
      </c>
      <c r="D4" s="151">
        <v>5.1299999999999998E-2</v>
      </c>
      <c r="E4" s="151">
        <v>7.6200000000000004E-2</v>
      </c>
      <c r="F4" s="151">
        <v>6.7299999999999999E-2</v>
      </c>
      <c r="G4" s="238" t="s">
        <v>166</v>
      </c>
      <c r="H4" s="152" t="s">
        <v>89</v>
      </c>
      <c r="I4" s="153">
        <v>0.2</v>
      </c>
      <c r="J4" s="154">
        <v>0.2</v>
      </c>
      <c r="K4" s="219"/>
      <c r="L4" s="154">
        <v>0.2</v>
      </c>
      <c r="M4" s="154">
        <v>0.2</v>
      </c>
      <c r="N4" s="154">
        <v>0.2</v>
      </c>
      <c r="O4" s="155">
        <v>0.2</v>
      </c>
      <c r="P4" s="156">
        <v>0.2</v>
      </c>
      <c r="Q4" s="154">
        <v>0.2</v>
      </c>
      <c r="R4" s="154">
        <v>0.2</v>
      </c>
      <c r="S4" s="155">
        <v>0.2</v>
      </c>
      <c r="T4" s="100" t="s">
        <v>20</v>
      </c>
      <c r="U4" s="101"/>
      <c r="V4" s="102" t="s">
        <v>5</v>
      </c>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row>
    <row r="5" spans="1:80" s="40" customFormat="1" ht="38" customHeight="1" thickBot="1" x14ac:dyDescent="0.25">
      <c r="A5" s="60" t="s">
        <v>87</v>
      </c>
      <c r="B5" s="66" t="s">
        <v>0</v>
      </c>
      <c r="C5" s="69" t="s">
        <v>86</v>
      </c>
      <c r="D5" s="61" t="s">
        <v>86</v>
      </c>
      <c r="E5" s="61" t="s">
        <v>86</v>
      </c>
      <c r="F5" s="61" t="s">
        <v>86</v>
      </c>
      <c r="G5" s="61" t="s">
        <v>86</v>
      </c>
      <c r="H5" s="77" t="s">
        <v>86</v>
      </c>
      <c r="I5" s="65" t="s">
        <v>86</v>
      </c>
      <c r="J5" s="61" t="s">
        <v>86</v>
      </c>
      <c r="K5" s="220" t="s">
        <v>22</v>
      </c>
      <c r="L5" s="62" t="s">
        <v>86</v>
      </c>
      <c r="M5" s="62" t="s">
        <v>86</v>
      </c>
      <c r="N5" s="62" t="s">
        <v>86</v>
      </c>
      <c r="O5" s="85" t="s">
        <v>86</v>
      </c>
      <c r="P5" s="90" t="s">
        <v>88</v>
      </c>
      <c r="Q5" s="63" t="s">
        <v>88</v>
      </c>
      <c r="R5" s="63" t="s">
        <v>88</v>
      </c>
      <c r="S5" s="70" t="s">
        <v>88</v>
      </c>
      <c r="T5" s="103" t="s">
        <v>95</v>
      </c>
      <c r="U5" s="64" t="s">
        <v>84</v>
      </c>
      <c r="V5" s="104" t="s">
        <v>83</v>
      </c>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row>
    <row r="6" spans="1:80" ht="10" customHeight="1" x14ac:dyDescent="0.2">
      <c r="A6" s="3"/>
      <c r="B6" s="71"/>
      <c r="C6" s="78"/>
      <c r="D6" s="28"/>
      <c r="E6" s="28"/>
      <c r="F6" s="239"/>
      <c r="G6" s="239"/>
      <c r="H6" s="79"/>
      <c r="I6" s="74"/>
      <c r="J6" s="29"/>
      <c r="K6" s="221"/>
      <c r="L6" s="29"/>
      <c r="M6" s="29"/>
      <c r="N6" s="29"/>
      <c r="O6" s="86"/>
      <c r="P6" s="91"/>
      <c r="Q6" s="44"/>
      <c r="R6" s="44"/>
      <c r="S6" s="97"/>
      <c r="T6" s="105"/>
      <c r="U6" s="34"/>
      <c r="V6" s="92"/>
    </row>
    <row r="7" spans="1:80" ht="24" customHeight="1" x14ac:dyDescent="0.2">
      <c r="A7" s="3">
        <v>2018</v>
      </c>
      <c r="B7" s="123">
        <v>91408</v>
      </c>
      <c r="C7" s="117">
        <v>0.92989999999999995</v>
      </c>
      <c r="D7" s="36">
        <v>0.32600000000000001</v>
      </c>
      <c r="E7" s="36">
        <v>0.432</v>
      </c>
      <c r="F7" s="240">
        <v>6.6600000000000006E-2</v>
      </c>
      <c r="G7" s="240">
        <v>8.5000000000000006E-3</v>
      </c>
      <c r="H7" s="118">
        <v>9.7000000000000003E-2</v>
      </c>
      <c r="I7" s="115">
        <v>1.6799999999999999E-2</v>
      </c>
      <c r="J7" s="38">
        <v>1.09E-2</v>
      </c>
      <c r="K7" s="222">
        <f>I7/J7</f>
        <v>1.5412844036697246</v>
      </c>
      <c r="L7" s="1">
        <v>7.3000000000000001E-3</v>
      </c>
      <c r="M7" s="1">
        <v>5.0000000000000001E-4</v>
      </c>
      <c r="N7" s="1">
        <v>4.7000000000000002E-3</v>
      </c>
      <c r="O7" s="87">
        <v>2.0999999999999999E-3</v>
      </c>
      <c r="P7" s="93">
        <v>45.9</v>
      </c>
      <c r="Q7" s="42">
        <v>4.5</v>
      </c>
      <c r="R7" s="42">
        <v>0</v>
      </c>
      <c r="S7" s="98">
        <v>33.4</v>
      </c>
      <c r="T7" s="112">
        <v>5.58</v>
      </c>
      <c r="U7" s="33">
        <v>5.15</v>
      </c>
      <c r="V7" s="113">
        <v>6.5</v>
      </c>
      <c r="X7" s="146"/>
    </row>
    <row r="8" spans="1:80" ht="24" customHeight="1" x14ac:dyDescent="0.2">
      <c r="A8" s="3">
        <v>2019</v>
      </c>
      <c r="B8" s="119" t="s">
        <v>47</v>
      </c>
      <c r="C8" s="117">
        <v>0.9496</v>
      </c>
      <c r="D8" s="36">
        <v>0.32300000000000001</v>
      </c>
      <c r="E8" s="36">
        <v>0.34</v>
      </c>
      <c r="F8" s="240">
        <v>7.7100000000000002E-2</v>
      </c>
      <c r="G8" s="240">
        <v>1.3899999999999999E-2</v>
      </c>
      <c r="H8" s="118">
        <v>0.19700000000000001</v>
      </c>
      <c r="I8" s="115">
        <v>1.5699999999999999E-2</v>
      </c>
      <c r="J8" s="38">
        <v>1.0500000000000001E-2</v>
      </c>
      <c r="K8" s="222">
        <f>I8/J8</f>
        <v>1.495238095238095</v>
      </c>
      <c r="L8" s="1">
        <v>7.6E-3</v>
      </c>
      <c r="M8" s="1">
        <v>1E-3</v>
      </c>
      <c r="N8" s="1">
        <v>4.8999999999999998E-3</v>
      </c>
      <c r="O8" s="87">
        <v>1.9E-3</v>
      </c>
      <c r="P8" s="93">
        <v>36.799999999999997</v>
      </c>
      <c r="Q8" s="42">
        <v>11.8</v>
      </c>
      <c r="R8" s="42">
        <v>3</v>
      </c>
      <c r="S8" s="98">
        <v>44.5</v>
      </c>
      <c r="T8" s="112">
        <v>5.14</v>
      </c>
      <c r="U8" s="33">
        <v>4.71</v>
      </c>
      <c r="V8" s="113">
        <v>6.8</v>
      </c>
      <c r="X8" s="146"/>
    </row>
    <row r="9" spans="1:80" ht="24" customHeight="1" x14ac:dyDescent="0.2">
      <c r="A9" s="3">
        <v>2021</v>
      </c>
      <c r="B9" s="123">
        <v>91291</v>
      </c>
      <c r="C9" s="117">
        <v>0.93020000000000003</v>
      </c>
      <c r="D9" s="36">
        <v>0.38700000000000001</v>
      </c>
      <c r="E9" s="36">
        <v>0.42299999999999999</v>
      </c>
      <c r="F9" s="240">
        <v>6.6900000000000001E-2</v>
      </c>
      <c r="G9" s="240">
        <v>1.7999999999999999E-2</v>
      </c>
      <c r="H9" s="118">
        <v>3.0300000000000001E-2</v>
      </c>
      <c r="I9" s="115">
        <v>1.32E-2</v>
      </c>
      <c r="J9" s="38">
        <v>8.6E-3</v>
      </c>
      <c r="K9" s="222">
        <f>I9/J9</f>
        <v>1.5348837209302326</v>
      </c>
      <c r="L9" s="1">
        <v>7.0000000000000001E-3</v>
      </c>
      <c r="M9" s="1">
        <v>6.9999999999999999E-4</v>
      </c>
      <c r="N9" s="1">
        <v>4.1000000000000003E-3</v>
      </c>
      <c r="O9" s="87">
        <v>2.8E-3</v>
      </c>
      <c r="P9" s="93">
        <v>34.9</v>
      </c>
      <c r="Q9" s="42">
        <v>3.5</v>
      </c>
      <c r="R9" s="42">
        <v>0</v>
      </c>
      <c r="S9" s="98">
        <v>28</v>
      </c>
      <c r="T9" s="112">
        <v>5.52</v>
      </c>
      <c r="U9" s="33">
        <v>5.0999999999999996</v>
      </c>
      <c r="V9" s="113">
        <v>6.7</v>
      </c>
      <c r="X9" s="146"/>
    </row>
    <row r="10" spans="1:80" ht="24" customHeight="1" x14ac:dyDescent="0.2">
      <c r="A10" s="3"/>
      <c r="B10" s="123"/>
      <c r="C10" s="117"/>
      <c r="D10" s="36"/>
      <c r="E10" s="36"/>
      <c r="F10" s="240"/>
      <c r="G10" s="240"/>
      <c r="H10" s="118"/>
      <c r="I10" s="115"/>
      <c r="J10" s="38"/>
      <c r="K10" s="222"/>
      <c r="L10" s="1"/>
      <c r="M10" s="1"/>
      <c r="N10" s="1"/>
      <c r="O10" s="87"/>
      <c r="P10" s="93"/>
      <c r="Q10" s="42"/>
      <c r="R10" s="42"/>
      <c r="S10" s="98"/>
      <c r="T10" s="112"/>
      <c r="U10" s="33"/>
      <c r="V10" s="113"/>
      <c r="X10" s="146"/>
    </row>
    <row r="11" spans="1:80" ht="24" customHeight="1" x14ac:dyDescent="0.2">
      <c r="A11" s="3"/>
      <c r="B11" s="126"/>
      <c r="C11" s="117"/>
      <c r="D11" s="36"/>
      <c r="E11" s="36"/>
      <c r="F11" s="240"/>
      <c r="G11" s="240"/>
      <c r="H11" s="118"/>
      <c r="I11" s="115"/>
      <c r="J11" s="38"/>
      <c r="K11" s="222"/>
      <c r="L11" s="1"/>
      <c r="M11" s="1"/>
      <c r="N11" s="1"/>
      <c r="O11" s="87"/>
      <c r="P11" s="93"/>
      <c r="Q11" s="42"/>
      <c r="R11" s="42"/>
      <c r="S11" s="98"/>
      <c r="T11" s="112"/>
      <c r="U11" s="33"/>
      <c r="V11" s="113"/>
      <c r="X11" s="146"/>
    </row>
    <row r="12" spans="1:80" ht="24" customHeight="1" x14ac:dyDescent="0.2">
      <c r="A12" s="3"/>
      <c r="B12" s="123"/>
      <c r="C12" s="117"/>
      <c r="D12" s="36"/>
      <c r="E12" s="36"/>
      <c r="F12" s="240"/>
      <c r="G12" s="240"/>
      <c r="H12" s="118"/>
      <c r="I12" s="115"/>
      <c r="J12" s="38"/>
      <c r="K12" s="222"/>
      <c r="L12" s="1"/>
      <c r="M12" s="1"/>
      <c r="N12" s="1"/>
      <c r="O12" s="87"/>
      <c r="P12" s="93"/>
      <c r="Q12" s="42"/>
      <c r="R12" s="42"/>
      <c r="S12" s="98"/>
      <c r="T12" s="112"/>
      <c r="U12" s="33"/>
      <c r="V12" s="113"/>
      <c r="X12" s="146"/>
    </row>
    <row r="13" spans="1:80" ht="24" customHeight="1" x14ac:dyDescent="0.2">
      <c r="A13" s="3"/>
      <c r="B13" s="123"/>
      <c r="C13" s="117"/>
      <c r="D13" s="36"/>
      <c r="E13" s="36"/>
      <c r="F13" s="240"/>
      <c r="G13" s="240"/>
      <c r="H13" s="118"/>
      <c r="I13" s="115"/>
      <c r="J13" s="38"/>
      <c r="K13" s="222"/>
      <c r="L13" s="1"/>
      <c r="M13" s="1"/>
      <c r="N13" s="1"/>
      <c r="O13" s="87"/>
      <c r="P13" s="93"/>
      <c r="Q13" s="42"/>
      <c r="R13" s="42"/>
      <c r="S13" s="98"/>
      <c r="T13" s="112"/>
      <c r="U13" s="33"/>
      <c r="V13" s="113"/>
      <c r="X13" s="146"/>
    </row>
    <row r="14" spans="1:80" ht="24" customHeight="1" x14ac:dyDescent="0.2">
      <c r="A14" s="3"/>
      <c r="B14" s="123"/>
      <c r="C14" s="117"/>
      <c r="D14" s="36"/>
      <c r="E14" s="36"/>
      <c r="F14" s="240"/>
      <c r="G14" s="240"/>
      <c r="H14" s="118"/>
      <c r="I14" s="115"/>
      <c r="J14" s="38"/>
      <c r="K14" s="222"/>
      <c r="L14" s="1"/>
      <c r="M14" s="1"/>
      <c r="N14" s="1"/>
      <c r="O14" s="87"/>
      <c r="P14" s="93"/>
      <c r="Q14" s="42"/>
      <c r="R14" s="42"/>
      <c r="S14" s="98"/>
      <c r="T14" s="112"/>
      <c r="U14" s="33"/>
      <c r="V14" s="113"/>
      <c r="X14" s="146"/>
    </row>
    <row r="15" spans="1:80" ht="24" customHeight="1" x14ac:dyDescent="0.2">
      <c r="A15" s="3"/>
      <c r="B15" s="114"/>
      <c r="C15" s="117"/>
      <c r="D15" s="36"/>
      <c r="E15" s="36"/>
      <c r="F15" s="240"/>
      <c r="G15" s="240"/>
      <c r="H15" s="118"/>
      <c r="I15" s="115"/>
      <c r="J15" s="38"/>
      <c r="K15" s="222"/>
      <c r="L15" s="1"/>
      <c r="M15" s="1"/>
      <c r="N15" s="1"/>
      <c r="O15" s="87"/>
      <c r="P15" s="93"/>
      <c r="Q15" s="42"/>
      <c r="R15" s="42"/>
      <c r="S15" s="98"/>
      <c r="T15" s="112"/>
      <c r="U15" s="33"/>
      <c r="V15" s="113"/>
      <c r="X15" s="146"/>
    </row>
    <row r="16" spans="1:80" s="40" customFormat="1" ht="24" customHeight="1" thickBot="1" x14ac:dyDescent="0.25">
      <c r="A16" s="3"/>
      <c r="B16" s="72"/>
      <c r="C16" s="82"/>
      <c r="D16" s="30"/>
      <c r="E16" s="30"/>
      <c r="F16" s="241"/>
      <c r="G16" s="241"/>
      <c r="H16" s="83"/>
      <c r="I16" s="116"/>
      <c r="J16" s="31"/>
      <c r="K16" s="223"/>
      <c r="L16" s="31"/>
      <c r="M16" s="31"/>
      <c r="N16" s="31"/>
      <c r="O16" s="88"/>
      <c r="P16" s="95"/>
      <c r="Q16" s="43"/>
      <c r="R16" s="43"/>
      <c r="S16" s="99"/>
      <c r="T16" s="107"/>
      <c r="U16" s="32"/>
      <c r="V16" s="96"/>
      <c r="W16" s="142"/>
      <c r="X16" s="145"/>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row>
    <row r="17" spans="1:24" s="145" customFormat="1" x14ac:dyDescent="0.2">
      <c r="B17" s="145" t="s">
        <v>177</v>
      </c>
      <c r="K17" s="224"/>
      <c r="L17" s="147"/>
      <c r="M17" s="147"/>
      <c r="N17" s="147"/>
      <c r="O17" s="147"/>
      <c r="P17" s="148"/>
      <c r="Q17" s="148"/>
      <c r="R17" s="148"/>
      <c r="S17" s="148"/>
      <c r="W17" s="142"/>
    </row>
    <row r="18" spans="1:24" s="145" customFormat="1" x14ac:dyDescent="0.2">
      <c r="B18" s="145" t="s">
        <v>163</v>
      </c>
      <c r="K18" s="224"/>
      <c r="L18" s="147"/>
      <c r="M18" s="147"/>
      <c r="N18" s="147"/>
      <c r="O18" s="147"/>
      <c r="P18" s="148"/>
      <c r="Q18" s="148"/>
      <c r="R18" s="148"/>
      <c r="S18" s="148"/>
      <c r="W18" s="142"/>
    </row>
    <row r="19" spans="1:24" s="145" customFormat="1" x14ac:dyDescent="0.2">
      <c r="B19" s="145" t="s">
        <v>164</v>
      </c>
      <c r="K19" s="224"/>
      <c r="L19" s="147"/>
      <c r="M19" s="147"/>
      <c r="N19" s="147"/>
      <c r="O19" s="147"/>
      <c r="P19" s="148"/>
      <c r="Q19" s="148"/>
      <c r="R19" s="148"/>
      <c r="S19" s="148"/>
      <c r="W19" s="142"/>
    </row>
    <row r="20" spans="1:24" s="145" customFormat="1" x14ac:dyDescent="0.2">
      <c r="K20" s="224"/>
      <c r="L20" s="147"/>
      <c r="M20" s="147"/>
      <c r="N20" s="147"/>
      <c r="O20" s="147"/>
      <c r="P20" s="148"/>
      <c r="Q20" s="148"/>
      <c r="R20" s="148"/>
      <c r="S20" s="148"/>
      <c r="W20" s="142"/>
    </row>
    <row r="21" spans="1:24" s="145" customFormat="1" x14ac:dyDescent="0.2">
      <c r="K21" s="224"/>
      <c r="L21" s="147"/>
      <c r="M21" s="147"/>
      <c r="N21" s="147"/>
      <c r="O21" s="147"/>
      <c r="P21" s="148"/>
      <c r="Q21" s="148"/>
      <c r="R21" s="148"/>
      <c r="S21" s="148"/>
      <c r="W21" s="142"/>
    </row>
    <row r="22" spans="1:24" s="147" customFormat="1" x14ac:dyDescent="0.2">
      <c r="A22" s="145"/>
      <c r="B22" s="145"/>
      <c r="C22" s="145"/>
      <c r="D22" s="145"/>
      <c r="E22" s="145"/>
      <c r="F22" s="145"/>
      <c r="G22" s="145"/>
      <c r="H22" s="145"/>
      <c r="I22" s="145"/>
      <c r="J22" s="145"/>
      <c r="K22" s="224"/>
      <c r="P22" s="148"/>
      <c r="Q22" s="148"/>
      <c r="R22" s="148"/>
      <c r="S22" s="148"/>
      <c r="T22" s="145"/>
      <c r="U22" s="145"/>
      <c r="V22" s="145"/>
      <c r="W22" s="142"/>
      <c r="X22" s="145"/>
    </row>
    <row r="23" spans="1:24" s="145" customFormat="1" x14ac:dyDescent="0.2">
      <c r="K23" s="224"/>
      <c r="L23" s="147"/>
      <c r="M23" s="147"/>
      <c r="N23" s="147"/>
      <c r="O23" s="147"/>
      <c r="P23" s="148"/>
      <c r="Q23" s="148"/>
      <c r="R23" s="148"/>
      <c r="S23" s="148"/>
      <c r="W23" s="142"/>
    </row>
    <row r="24" spans="1:24" s="145" customFormat="1" x14ac:dyDescent="0.2">
      <c r="K24" s="224"/>
      <c r="L24" s="147"/>
      <c r="M24" s="147"/>
      <c r="N24" s="147"/>
      <c r="O24" s="147"/>
      <c r="P24" s="148"/>
      <c r="Q24" s="148"/>
      <c r="R24" s="148"/>
      <c r="S24" s="148"/>
      <c r="W24" s="142"/>
    </row>
    <row r="25" spans="1:24" s="145" customFormat="1" x14ac:dyDescent="0.2">
      <c r="K25" s="224"/>
      <c r="L25" s="147"/>
      <c r="M25" s="147"/>
      <c r="N25" s="147"/>
      <c r="O25" s="147"/>
      <c r="P25" s="148"/>
      <c r="Q25" s="148"/>
      <c r="R25" s="148"/>
      <c r="S25" s="148"/>
      <c r="W25" s="142"/>
    </row>
    <row r="26" spans="1:24" s="145" customFormat="1" x14ac:dyDescent="0.2">
      <c r="K26" s="224"/>
      <c r="L26" s="147"/>
      <c r="M26" s="147"/>
      <c r="N26" s="147"/>
      <c r="O26" s="147"/>
      <c r="P26" s="148"/>
      <c r="Q26" s="148"/>
      <c r="R26" s="148"/>
      <c r="S26" s="148"/>
      <c r="W26" s="142"/>
    </row>
    <row r="27" spans="1:24" s="145" customFormat="1" x14ac:dyDescent="0.2">
      <c r="K27" s="224"/>
      <c r="L27" s="147"/>
      <c r="M27" s="147"/>
      <c r="N27" s="147"/>
      <c r="O27" s="147"/>
      <c r="P27" s="148"/>
      <c r="Q27" s="148"/>
      <c r="R27" s="148"/>
      <c r="S27" s="148"/>
      <c r="W27" s="142"/>
    </row>
    <row r="28" spans="1:24" s="145" customFormat="1" x14ac:dyDescent="0.2">
      <c r="K28" s="224"/>
      <c r="L28" s="147"/>
      <c r="M28" s="147"/>
      <c r="N28" s="147"/>
      <c r="O28" s="147"/>
      <c r="P28" s="148"/>
      <c r="Q28" s="148"/>
      <c r="R28" s="148"/>
      <c r="S28" s="148"/>
      <c r="W28" s="142"/>
    </row>
    <row r="29" spans="1:24" s="145" customFormat="1" x14ac:dyDescent="0.2">
      <c r="K29" s="224"/>
      <c r="L29" s="147"/>
      <c r="M29" s="147"/>
      <c r="N29" s="147"/>
      <c r="O29" s="147"/>
      <c r="P29" s="148"/>
      <c r="Q29" s="148"/>
      <c r="R29" s="148"/>
      <c r="S29" s="148"/>
      <c r="W29" s="142"/>
    </row>
    <row r="30" spans="1:24" s="145" customFormat="1" x14ac:dyDescent="0.2">
      <c r="K30" s="224"/>
      <c r="L30" s="147"/>
      <c r="M30" s="147"/>
      <c r="N30" s="147"/>
      <c r="O30" s="147"/>
      <c r="P30" s="148"/>
      <c r="Q30" s="148"/>
      <c r="R30" s="148"/>
      <c r="S30" s="148"/>
      <c r="W30" s="142"/>
    </row>
    <row r="31" spans="1:24" s="145" customFormat="1" x14ac:dyDescent="0.2">
      <c r="K31" s="224"/>
      <c r="L31" s="147"/>
      <c r="M31" s="147"/>
      <c r="N31" s="147"/>
      <c r="O31" s="147"/>
      <c r="P31" s="148"/>
      <c r="Q31" s="148"/>
      <c r="R31" s="148"/>
      <c r="S31" s="148"/>
      <c r="W31" s="142"/>
    </row>
    <row r="32" spans="1:24" s="145" customFormat="1" x14ac:dyDescent="0.2">
      <c r="K32" s="224"/>
      <c r="L32" s="147"/>
      <c r="M32" s="147"/>
      <c r="N32" s="147"/>
      <c r="O32" s="147"/>
      <c r="P32" s="148"/>
      <c r="Q32" s="148"/>
      <c r="R32" s="148"/>
      <c r="S32" s="148"/>
      <c r="W32" s="142"/>
    </row>
    <row r="33" spans="11:23" s="145" customFormat="1" x14ac:dyDescent="0.2">
      <c r="K33" s="224"/>
      <c r="L33" s="147"/>
      <c r="M33" s="147"/>
      <c r="N33" s="147"/>
      <c r="O33" s="147"/>
      <c r="P33" s="148"/>
      <c r="Q33" s="148"/>
      <c r="R33" s="148"/>
      <c r="S33" s="148"/>
      <c r="W33" s="142"/>
    </row>
    <row r="34" spans="11:23" s="145" customFormat="1" x14ac:dyDescent="0.2">
      <c r="K34" s="224"/>
      <c r="L34" s="147"/>
      <c r="M34" s="147"/>
      <c r="N34" s="147"/>
      <c r="O34" s="147"/>
      <c r="P34" s="148"/>
      <c r="Q34" s="148"/>
      <c r="R34" s="148"/>
      <c r="S34" s="148"/>
      <c r="W34" s="142"/>
    </row>
    <row r="35" spans="11:23" s="145" customFormat="1" x14ac:dyDescent="0.2">
      <c r="K35" s="224"/>
      <c r="L35" s="147"/>
      <c r="M35" s="147"/>
      <c r="N35" s="147"/>
      <c r="O35" s="147"/>
      <c r="P35" s="148"/>
      <c r="Q35" s="148"/>
      <c r="R35" s="148"/>
      <c r="S35" s="148"/>
      <c r="W35" s="142"/>
    </row>
    <row r="36" spans="11:23" s="145" customFormat="1" x14ac:dyDescent="0.2">
      <c r="K36" s="224"/>
      <c r="L36" s="147"/>
      <c r="M36" s="147"/>
      <c r="N36" s="147"/>
      <c r="O36" s="147"/>
      <c r="P36" s="148"/>
      <c r="Q36" s="148"/>
      <c r="R36" s="148"/>
      <c r="S36" s="148"/>
      <c r="W36" s="142"/>
    </row>
    <row r="37" spans="11:23" s="145" customFormat="1" x14ac:dyDescent="0.2">
      <c r="K37" s="224"/>
      <c r="L37" s="147"/>
      <c r="M37" s="147"/>
      <c r="N37" s="147"/>
      <c r="O37" s="147"/>
      <c r="P37" s="148"/>
      <c r="Q37" s="148"/>
      <c r="R37" s="148"/>
      <c r="S37" s="148"/>
      <c r="W37" s="142"/>
    </row>
    <row r="38" spans="11:23" s="145" customFormat="1" x14ac:dyDescent="0.2">
      <c r="K38" s="224"/>
      <c r="L38" s="147"/>
      <c r="M38" s="147"/>
      <c r="N38" s="147"/>
      <c r="O38" s="147"/>
      <c r="P38" s="148"/>
      <c r="Q38" s="148"/>
      <c r="R38" s="148"/>
      <c r="S38" s="148"/>
      <c r="W38" s="142"/>
    </row>
    <row r="39" spans="11:23" s="145" customFormat="1" x14ac:dyDescent="0.2">
      <c r="K39" s="224"/>
      <c r="L39" s="147"/>
      <c r="M39" s="147"/>
      <c r="N39" s="147"/>
      <c r="O39" s="147"/>
      <c r="P39" s="148"/>
      <c r="Q39" s="148"/>
      <c r="R39" s="148"/>
      <c r="S39" s="148"/>
      <c r="W39" s="142"/>
    </row>
    <row r="40" spans="11:23" s="145" customFormat="1" x14ac:dyDescent="0.2">
      <c r="K40" s="224"/>
      <c r="L40" s="147"/>
      <c r="M40" s="147"/>
      <c r="N40" s="147"/>
      <c r="O40" s="147"/>
      <c r="P40" s="148"/>
      <c r="Q40" s="148"/>
      <c r="R40" s="148"/>
      <c r="S40" s="148"/>
      <c r="W40" s="142"/>
    </row>
    <row r="41" spans="11:23" s="145" customFormat="1" x14ac:dyDescent="0.2">
      <c r="K41" s="224"/>
      <c r="L41" s="147"/>
      <c r="M41" s="147"/>
      <c r="N41" s="147"/>
      <c r="O41" s="147"/>
      <c r="P41" s="148"/>
      <c r="Q41" s="148"/>
      <c r="R41" s="148"/>
      <c r="S41" s="148"/>
      <c r="W41" s="142"/>
    </row>
    <row r="42" spans="11:23" s="145" customFormat="1" x14ac:dyDescent="0.2">
      <c r="K42" s="224"/>
      <c r="L42" s="147"/>
      <c r="M42" s="147"/>
      <c r="N42" s="147"/>
      <c r="O42" s="147"/>
      <c r="P42" s="148"/>
      <c r="Q42" s="148"/>
      <c r="R42" s="148"/>
      <c r="S42" s="148"/>
      <c r="W42" s="142"/>
    </row>
    <row r="43" spans="11:23" s="145" customFormat="1" x14ac:dyDescent="0.2">
      <c r="K43" s="224"/>
      <c r="L43" s="147"/>
      <c r="M43" s="147"/>
      <c r="N43" s="147"/>
      <c r="O43" s="147"/>
      <c r="P43" s="148"/>
      <c r="Q43" s="148"/>
      <c r="R43" s="148"/>
      <c r="S43" s="148"/>
      <c r="W43" s="142"/>
    </row>
    <row r="44" spans="11:23" s="145" customFormat="1" x14ac:dyDescent="0.2">
      <c r="K44" s="224"/>
      <c r="L44" s="147"/>
      <c r="M44" s="147"/>
      <c r="N44" s="147"/>
      <c r="O44" s="147"/>
      <c r="P44" s="148"/>
      <c r="Q44" s="148"/>
      <c r="R44" s="148"/>
      <c r="S44" s="148"/>
      <c r="W44" s="142"/>
    </row>
    <row r="45" spans="11:23" s="145" customFormat="1" x14ac:dyDescent="0.2">
      <c r="K45" s="224"/>
      <c r="L45" s="147"/>
      <c r="M45" s="147"/>
      <c r="N45" s="147"/>
      <c r="O45" s="147"/>
      <c r="P45" s="148"/>
      <c r="Q45" s="148"/>
      <c r="R45" s="148"/>
      <c r="S45" s="148"/>
      <c r="W45" s="142"/>
    </row>
    <row r="46" spans="11:23" s="145" customFormat="1" x14ac:dyDescent="0.2">
      <c r="K46" s="224"/>
      <c r="L46" s="147"/>
      <c r="M46" s="147"/>
      <c r="N46" s="147"/>
      <c r="O46" s="147"/>
      <c r="P46" s="148"/>
      <c r="Q46" s="148"/>
      <c r="R46" s="148"/>
      <c r="S46" s="148"/>
      <c r="W46" s="142"/>
    </row>
    <row r="47" spans="11:23" s="145" customFormat="1" x14ac:dyDescent="0.2">
      <c r="K47" s="224"/>
      <c r="L47" s="147"/>
      <c r="M47" s="147"/>
      <c r="N47" s="147"/>
      <c r="O47" s="147"/>
      <c r="P47" s="148"/>
      <c r="Q47" s="148"/>
      <c r="R47" s="148"/>
      <c r="S47" s="148"/>
      <c r="W47" s="142"/>
    </row>
    <row r="48" spans="11:23" s="145" customFormat="1" x14ac:dyDescent="0.2">
      <c r="K48" s="224"/>
      <c r="L48" s="147"/>
      <c r="M48" s="147"/>
      <c r="N48" s="147"/>
      <c r="O48" s="147"/>
      <c r="P48" s="148"/>
      <c r="Q48" s="148"/>
      <c r="R48" s="148"/>
      <c r="S48" s="148"/>
      <c r="W48" s="142"/>
    </row>
    <row r="49" spans="11:23" s="145" customFormat="1" x14ac:dyDescent="0.2">
      <c r="K49" s="224"/>
      <c r="L49" s="147"/>
      <c r="M49" s="147"/>
      <c r="N49" s="147"/>
      <c r="O49" s="147"/>
      <c r="P49" s="148"/>
      <c r="Q49" s="148"/>
      <c r="R49" s="148"/>
      <c r="S49" s="148"/>
      <c r="W49" s="142"/>
    </row>
    <row r="50" spans="11:23" s="145" customFormat="1" x14ac:dyDescent="0.2">
      <c r="K50" s="224"/>
      <c r="L50" s="147"/>
      <c r="M50" s="147"/>
      <c r="N50" s="147"/>
      <c r="O50" s="147"/>
      <c r="P50" s="148"/>
      <c r="Q50" s="148"/>
      <c r="R50" s="148"/>
      <c r="S50" s="148"/>
      <c r="W50" s="142"/>
    </row>
    <row r="51" spans="11:23" s="145" customFormat="1" x14ac:dyDescent="0.2">
      <c r="K51" s="224"/>
      <c r="L51" s="147"/>
      <c r="M51" s="147"/>
      <c r="N51" s="147"/>
      <c r="O51" s="147"/>
      <c r="P51" s="148"/>
      <c r="Q51" s="148"/>
      <c r="R51" s="148"/>
      <c r="S51" s="148"/>
      <c r="W51" s="142"/>
    </row>
    <row r="52" spans="11:23" s="145" customFormat="1" x14ac:dyDescent="0.2">
      <c r="K52" s="224"/>
      <c r="L52" s="147"/>
      <c r="M52" s="147"/>
      <c r="N52" s="147"/>
      <c r="O52" s="147"/>
      <c r="P52" s="148"/>
      <c r="Q52" s="148"/>
      <c r="R52" s="148"/>
      <c r="S52" s="148"/>
      <c r="W52" s="142"/>
    </row>
    <row r="53" spans="11:23" s="145" customFormat="1" x14ac:dyDescent="0.2">
      <c r="K53" s="224"/>
      <c r="L53" s="147"/>
      <c r="M53" s="147"/>
      <c r="N53" s="147"/>
      <c r="O53" s="147"/>
      <c r="P53" s="148"/>
      <c r="Q53" s="148"/>
      <c r="R53" s="148"/>
      <c r="S53" s="148"/>
      <c r="W53" s="142"/>
    </row>
    <row r="54" spans="11:23" s="145" customFormat="1" x14ac:dyDescent="0.2">
      <c r="K54" s="224"/>
      <c r="L54" s="147"/>
      <c r="M54" s="147"/>
      <c r="N54" s="147"/>
      <c r="O54" s="147"/>
      <c r="P54" s="148"/>
      <c r="Q54" s="148"/>
      <c r="R54" s="148"/>
      <c r="S54" s="148"/>
      <c r="W54" s="142"/>
    </row>
    <row r="55" spans="11:23" s="145" customFormat="1" x14ac:dyDescent="0.2">
      <c r="K55" s="224"/>
      <c r="L55" s="147"/>
      <c r="M55" s="147"/>
      <c r="N55" s="147"/>
      <c r="O55" s="147"/>
      <c r="P55" s="148"/>
      <c r="Q55" s="148"/>
      <c r="R55" s="148"/>
      <c r="S55" s="148"/>
      <c r="W55" s="142"/>
    </row>
    <row r="56" spans="11:23" s="145" customFormat="1" x14ac:dyDescent="0.2">
      <c r="K56" s="224"/>
      <c r="L56" s="147"/>
      <c r="M56" s="147"/>
      <c r="N56" s="147"/>
      <c r="O56" s="147"/>
      <c r="P56" s="148"/>
      <c r="Q56" s="148"/>
      <c r="R56" s="148"/>
      <c r="S56" s="148"/>
      <c r="W56" s="142"/>
    </row>
    <row r="57" spans="11:23" s="145" customFormat="1" x14ac:dyDescent="0.2">
      <c r="K57" s="224"/>
      <c r="L57" s="147"/>
      <c r="M57" s="147"/>
      <c r="N57" s="147"/>
      <c r="O57" s="147"/>
      <c r="P57" s="148"/>
      <c r="Q57" s="148"/>
      <c r="R57" s="148"/>
      <c r="S57" s="148"/>
      <c r="W57" s="142"/>
    </row>
    <row r="58" spans="11:23" s="145" customFormat="1" x14ac:dyDescent="0.2">
      <c r="K58" s="224"/>
      <c r="L58" s="147"/>
      <c r="M58" s="147"/>
      <c r="N58" s="147"/>
      <c r="O58" s="147"/>
      <c r="P58" s="148"/>
      <c r="Q58" s="148"/>
      <c r="R58" s="148"/>
      <c r="S58" s="148"/>
      <c r="W58" s="142"/>
    </row>
    <row r="59" spans="11:23" s="145" customFormat="1" x14ac:dyDescent="0.2">
      <c r="K59" s="224"/>
      <c r="L59" s="147"/>
      <c r="M59" s="147"/>
      <c r="N59" s="147"/>
      <c r="O59" s="147"/>
      <c r="P59" s="148"/>
      <c r="Q59" s="148"/>
      <c r="R59" s="148"/>
      <c r="S59" s="148"/>
      <c r="W59" s="142"/>
    </row>
    <row r="60" spans="11:23" s="145" customFormat="1" x14ac:dyDescent="0.2">
      <c r="K60" s="224"/>
      <c r="L60" s="147"/>
      <c r="M60" s="147"/>
      <c r="N60" s="147"/>
      <c r="O60" s="147"/>
      <c r="P60" s="148"/>
      <c r="Q60" s="148"/>
      <c r="R60" s="148"/>
      <c r="S60" s="148"/>
      <c r="W60" s="142"/>
    </row>
    <row r="61" spans="11:23" s="145" customFormat="1" x14ac:dyDescent="0.2">
      <c r="K61" s="224"/>
      <c r="L61" s="147"/>
      <c r="M61" s="147"/>
      <c r="N61" s="147"/>
      <c r="O61" s="147"/>
      <c r="P61" s="148"/>
      <c r="Q61" s="148"/>
      <c r="R61" s="148"/>
      <c r="S61" s="148"/>
      <c r="W61" s="142"/>
    </row>
    <row r="62" spans="11:23" s="145" customFormat="1" x14ac:dyDescent="0.2">
      <c r="K62" s="224"/>
      <c r="L62" s="147"/>
      <c r="M62" s="147"/>
      <c r="N62" s="147"/>
      <c r="O62" s="147"/>
      <c r="P62" s="148"/>
      <c r="Q62" s="148"/>
      <c r="R62" s="148"/>
      <c r="S62" s="148"/>
      <c r="W62" s="142"/>
    </row>
    <row r="63" spans="11:23" s="145" customFormat="1" x14ac:dyDescent="0.2">
      <c r="K63" s="224"/>
      <c r="L63" s="147"/>
      <c r="M63" s="147"/>
      <c r="N63" s="147"/>
      <c r="O63" s="147"/>
      <c r="P63" s="148"/>
      <c r="Q63" s="148"/>
      <c r="R63" s="148"/>
      <c r="S63" s="148"/>
      <c r="W63" s="142"/>
    </row>
    <row r="64" spans="11:23" s="145" customFormat="1" x14ac:dyDescent="0.2">
      <c r="K64" s="224"/>
      <c r="L64" s="147"/>
      <c r="M64" s="147"/>
      <c r="N64" s="147"/>
      <c r="O64" s="147"/>
      <c r="P64" s="148"/>
      <c r="Q64" s="148"/>
      <c r="R64" s="148"/>
      <c r="S64" s="148"/>
      <c r="W64" s="142"/>
    </row>
    <row r="65" spans="11:23" s="145" customFormat="1" x14ac:dyDescent="0.2">
      <c r="K65" s="224"/>
      <c r="L65" s="147"/>
      <c r="M65" s="147"/>
      <c r="N65" s="147"/>
      <c r="O65" s="147"/>
      <c r="P65" s="148"/>
      <c r="Q65" s="148"/>
      <c r="R65" s="148"/>
      <c r="S65" s="148"/>
      <c r="W65" s="142"/>
    </row>
    <row r="66" spans="11:23" s="145" customFormat="1" x14ac:dyDescent="0.2">
      <c r="K66" s="224"/>
      <c r="L66" s="147"/>
      <c r="M66" s="147"/>
      <c r="N66" s="147"/>
      <c r="O66" s="147"/>
      <c r="P66" s="148"/>
      <c r="Q66" s="148"/>
      <c r="R66" s="148"/>
      <c r="S66" s="148"/>
      <c r="W66" s="142"/>
    </row>
    <row r="67" spans="11:23" s="145" customFormat="1" x14ac:dyDescent="0.2">
      <c r="K67" s="224"/>
      <c r="L67" s="147"/>
      <c r="M67" s="147"/>
      <c r="N67" s="147"/>
      <c r="O67" s="147"/>
      <c r="P67" s="148"/>
      <c r="Q67" s="148"/>
      <c r="R67" s="148"/>
      <c r="S67" s="148"/>
      <c r="W67" s="142"/>
    </row>
    <row r="68" spans="11:23" s="145" customFormat="1" x14ac:dyDescent="0.2">
      <c r="K68" s="224"/>
      <c r="L68" s="147"/>
      <c r="M68" s="147"/>
      <c r="N68" s="147"/>
      <c r="O68" s="147"/>
      <c r="P68" s="148"/>
      <c r="Q68" s="148"/>
      <c r="R68" s="148"/>
      <c r="S68" s="148"/>
      <c r="W68" s="142"/>
    </row>
    <row r="69" spans="11:23" s="145" customFormat="1" x14ac:dyDescent="0.2">
      <c r="K69" s="224"/>
      <c r="L69" s="147"/>
      <c r="M69" s="147"/>
      <c r="N69" s="147"/>
      <c r="O69" s="147"/>
      <c r="P69" s="148"/>
      <c r="Q69" s="148"/>
      <c r="R69" s="148"/>
      <c r="S69" s="148"/>
      <c r="W69" s="142"/>
    </row>
    <row r="70" spans="11:23" s="145" customFormat="1" x14ac:dyDescent="0.2">
      <c r="K70" s="224"/>
      <c r="L70" s="147"/>
      <c r="M70" s="147"/>
      <c r="N70" s="147"/>
      <c r="O70" s="147"/>
      <c r="P70" s="148"/>
      <c r="Q70" s="148"/>
      <c r="R70" s="148"/>
      <c r="S70" s="148"/>
      <c r="W70" s="142"/>
    </row>
    <row r="71" spans="11:23" s="145" customFormat="1" x14ac:dyDescent="0.2">
      <c r="K71" s="224"/>
      <c r="L71" s="147"/>
      <c r="M71" s="147"/>
      <c r="N71" s="147"/>
      <c r="O71" s="147"/>
      <c r="P71" s="148"/>
      <c r="Q71" s="148"/>
      <c r="R71" s="148"/>
      <c r="S71" s="148"/>
      <c r="W71" s="142"/>
    </row>
    <row r="72" spans="11:23" s="145" customFormat="1" x14ac:dyDescent="0.2">
      <c r="K72" s="224"/>
      <c r="L72" s="147"/>
      <c r="M72" s="147"/>
      <c r="N72" s="147"/>
      <c r="O72" s="147"/>
      <c r="P72" s="148"/>
      <c r="Q72" s="148"/>
      <c r="R72" s="148"/>
      <c r="S72" s="148"/>
      <c r="W72" s="142"/>
    </row>
    <row r="73" spans="11:23" s="145" customFormat="1" x14ac:dyDescent="0.2">
      <c r="K73" s="224"/>
      <c r="L73" s="147"/>
      <c r="M73" s="147"/>
      <c r="N73" s="147"/>
      <c r="O73" s="147"/>
      <c r="P73" s="148"/>
      <c r="Q73" s="148"/>
      <c r="R73" s="148"/>
      <c r="S73" s="148"/>
      <c r="W73" s="142"/>
    </row>
    <row r="74" spans="11:23" s="145" customFormat="1" x14ac:dyDescent="0.2">
      <c r="K74" s="224"/>
      <c r="L74" s="147"/>
      <c r="M74" s="147"/>
      <c r="N74" s="147"/>
      <c r="O74" s="147"/>
      <c r="P74" s="148"/>
      <c r="Q74" s="148"/>
      <c r="R74" s="148"/>
      <c r="S74" s="148"/>
      <c r="W74" s="142"/>
    </row>
    <row r="75" spans="11:23" s="145" customFormat="1" x14ac:dyDescent="0.2">
      <c r="K75" s="224"/>
      <c r="L75" s="147"/>
      <c r="M75" s="147"/>
      <c r="N75" s="147"/>
      <c r="O75" s="147"/>
      <c r="P75" s="148"/>
      <c r="Q75" s="148"/>
      <c r="R75" s="148"/>
      <c r="S75" s="148"/>
      <c r="W75" s="142"/>
    </row>
    <row r="76" spans="11:23" s="145" customFormat="1" x14ac:dyDescent="0.2">
      <c r="K76" s="224"/>
      <c r="L76" s="147"/>
      <c r="M76" s="147"/>
      <c r="N76" s="147"/>
      <c r="O76" s="147"/>
      <c r="P76" s="148"/>
      <c r="Q76" s="148"/>
      <c r="R76" s="148"/>
      <c r="S76" s="148"/>
      <c r="W76" s="142"/>
    </row>
    <row r="77" spans="11:23" s="145" customFormat="1" x14ac:dyDescent="0.2">
      <c r="K77" s="224"/>
      <c r="L77" s="147"/>
      <c r="M77" s="147"/>
      <c r="N77" s="147"/>
      <c r="O77" s="147"/>
      <c r="P77" s="148"/>
      <c r="Q77" s="148"/>
      <c r="R77" s="148"/>
      <c r="S77" s="148"/>
      <c r="W77" s="142"/>
    </row>
    <row r="78" spans="11:23" s="145" customFormat="1" x14ac:dyDescent="0.2">
      <c r="K78" s="224"/>
      <c r="L78" s="147"/>
      <c r="M78" s="147"/>
      <c r="N78" s="147"/>
      <c r="O78" s="147"/>
      <c r="P78" s="148"/>
      <c r="Q78" s="148"/>
      <c r="R78" s="148"/>
      <c r="S78" s="148"/>
      <c r="W78" s="142"/>
    </row>
    <row r="79" spans="11:23" s="145" customFormat="1" x14ac:dyDescent="0.2">
      <c r="K79" s="224"/>
      <c r="L79" s="147"/>
      <c r="M79" s="147"/>
      <c r="N79" s="147"/>
      <c r="O79" s="147"/>
      <c r="P79" s="148"/>
      <c r="Q79" s="148"/>
      <c r="R79" s="148"/>
      <c r="S79" s="148"/>
      <c r="W79" s="142"/>
    </row>
    <row r="80" spans="11:23" s="145" customFormat="1" x14ac:dyDescent="0.2">
      <c r="K80" s="224"/>
      <c r="L80" s="147"/>
      <c r="M80" s="147"/>
      <c r="N80" s="147"/>
      <c r="O80" s="147"/>
      <c r="P80" s="148"/>
      <c r="Q80" s="148"/>
      <c r="R80" s="148"/>
      <c r="S80" s="148"/>
      <c r="W80" s="142"/>
    </row>
    <row r="81" spans="11:23" s="145" customFormat="1" x14ac:dyDescent="0.2">
      <c r="K81" s="224"/>
      <c r="L81" s="147"/>
      <c r="M81" s="147"/>
      <c r="N81" s="147"/>
      <c r="O81" s="147"/>
      <c r="P81" s="148"/>
      <c r="Q81" s="148"/>
      <c r="R81" s="148"/>
      <c r="S81" s="148"/>
      <c r="W81" s="142"/>
    </row>
    <row r="82" spans="11:23" s="145" customFormat="1" x14ac:dyDescent="0.2">
      <c r="K82" s="224"/>
      <c r="L82" s="147"/>
      <c r="M82" s="147"/>
      <c r="N82" s="147"/>
      <c r="O82" s="147"/>
      <c r="P82" s="148"/>
      <c r="Q82" s="148"/>
      <c r="R82" s="148"/>
      <c r="S82" s="148"/>
      <c r="W82" s="142"/>
    </row>
    <row r="83" spans="11:23" s="145" customFormat="1" x14ac:dyDescent="0.2">
      <c r="K83" s="224"/>
      <c r="L83" s="147"/>
      <c r="M83" s="147"/>
      <c r="N83" s="147"/>
      <c r="O83" s="147"/>
      <c r="P83" s="148"/>
      <c r="Q83" s="148"/>
      <c r="R83" s="148"/>
      <c r="S83" s="148"/>
      <c r="W83" s="142"/>
    </row>
    <row r="84" spans="11:23" s="145" customFormat="1" x14ac:dyDescent="0.2">
      <c r="K84" s="224"/>
      <c r="L84" s="147"/>
      <c r="M84" s="147"/>
      <c r="N84" s="147"/>
      <c r="O84" s="147"/>
      <c r="P84" s="148"/>
      <c r="Q84" s="148"/>
      <c r="R84" s="148"/>
      <c r="S84" s="148"/>
      <c r="W84" s="142"/>
    </row>
    <row r="85" spans="11:23" s="145" customFormat="1" x14ac:dyDescent="0.2">
      <c r="K85" s="224"/>
      <c r="L85" s="147"/>
      <c r="M85" s="147"/>
      <c r="N85" s="147"/>
      <c r="O85" s="147"/>
      <c r="P85" s="148"/>
      <c r="Q85" s="148"/>
      <c r="R85" s="148"/>
      <c r="S85" s="148"/>
      <c r="W85" s="142"/>
    </row>
    <row r="86" spans="11:23" s="145" customFormat="1" x14ac:dyDescent="0.2">
      <c r="K86" s="224"/>
      <c r="L86" s="147"/>
      <c r="M86" s="147"/>
      <c r="N86" s="147"/>
      <c r="O86" s="147"/>
      <c r="P86" s="148"/>
      <c r="Q86" s="148"/>
      <c r="R86" s="148"/>
      <c r="S86" s="148"/>
      <c r="W86" s="142"/>
    </row>
    <row r="87" spans="11:23" s="145" customFormat="1" x14ac:dyDescent="0.2">
      <c r="K87" s="224"/>
      <c r="L87" s="147"/>
      <c r="M87" s="147"/>
      <c r="N87" s="147"/>
      <c r="O87" s="147"/>
      <c r="P87" s="148"/>
      <c r="Q87" s="148"/>
      <c r="R87" s="148"/>
      <c r="S87" s="148"/>
      <c r="W87" s="142"/>
    </row>
    <row r="88" spans="11:23" s="145" customFormat="1" x14ac:dyDescent="0.2">
      <c r="K88" s="224"/>
      <c r="L88" s="147"/>
      <c r="M88" s="147"/>
      <c r="N88" s="147"/>
      <c r="O88" s="147"/>
      <c r="P88" s="148"/>
      <c r="Q88" s="148"/>
      <c r="R88" s="148"/>
      <c r="S88" s="148"/>
      <c r="W88" s="142"/>
    </row>
    <row r="89" spans="11:23" s="145" customFormat="1" x14ac:dyDescent="0.2">
      <c r="K89" s="224"/>
      <c r="L89" s="147"/>
      <c r="M89" s="147"/>
      <c r="N89" s="147"/>
      <c r="O89" s="147"/>
      <c r="P89" s="148"/>
      <c r="Q89" s="148"/>
      <c r="R89" s="148"/>
      <c r="S89" s="148"/>
      <c r="W89" s="142"/>
    </row>
    <row r="90" spans="11:23" s="145" customFormat="1" x14ac:dyDescent="0.2">
      <c r="K90" s="224"/>
      <c r="L90" s="147"/>
      <c r="M90" s="147"/>
      <c r="N90" s="147"/>
      <c r="O90" s="147"/>
      <c r="P90" s="148"/>
      <c r="Q90" s="148"/>
      <c r="R90" s="148"/>
      <c r="S90" s="148"/>
      <c r="W90" s="142"/>
    </row>
    <row r="91" spans="11:23" s="145" customFormat="1" x14ac:dyDescent="0.2">
      <c r="K91" s="224"/>
      <c r="L91" s="147"/>
      <c r="M91" s="147"/>
      <c r="N91" s="147"/>
      <c r="O91" s="147"/>
      <c r="P91" s="148"/>
      <c r="Q91" s="148"/>
      <c r="R91" s="148"/>
      <c r="S91" s="148"/>
      <c r="W91" s="142"/>
    </row>
    <row r="92" spans="11:23" s="145" customFormat="1" x14ac:dyDescent="0.2">
      <c r="K92" s="224"/>
      <c r="L92" s="147"/>
      <c r="M92" s="147"/>
      <c r="N92" s="147"/>
      <c r="O92" s="147"/>
      <c r="P92" s="148"/>
      <c r="Q92" s="148"/>
      <c r="R92" s="148"/>
      <c r="S92" s="148"/>
      <c r="W92" s="142"/>
    </row>
    <row r="93" spans="11:23" s="145" customFormat="1" x14ac:dyDescent="0.2">
      <c r="K93" s="224"/>
      <c r="L93" s="147"/>
      <c r="M93" s="147"/>
      <c r="N93" s="147"/>
      <c r="O93" s="147"/>
      <c r="P93" s="148"/>
      <c r="Q93" s="148"/>
      <c r="R93" s="148"/>
      <c r="S93" s="148"/>
      <c r="W93" s="142"/>
    </row>
    <row r="94" spans="11:23" s="145" customFormat="1" x14ac:dyDescent="0.2">
      <c r="K94" s="224"/>
      <c r="L94" s="147"/>
      <c r="M94" s="147"/>
      <c r="N94" s="147"/>
      <c r="O94" s="147"/>
      <c r="P94" s="148"/>
      <c r="Q94" s="148"/>
      <c r="R94" s="148"/>
      <c r="S94" s="148"/>
      <c r="W94" s="142"/>
    </row>
    <row r="95" spans="11:23" s="145" customFormat="1" x14ac:dyDescent="0.2">
      <c r="K95" s="224"/>
      <c r="L95" s="147"/>
      <c r="M95" s="147"/>
      <c r="N95" s="147"/>
      <c r="O95" s="147"/>
      <c r="P95" s="148"/>
      <c r="Q95" s="148"/>
      <c r="R95" s="148"/>
      <c r="S95" s="148"/>
      <c r="W95" s="142"/>
    </row>
    <row r="96" spans="11:23" s="145" customFormat="1" x14ac:dyDescent="0.2">
      <c r="K96" s="224"/>
      <c r="L96" s="147"/>
      <c r="M96" s="147"/>
      <c r="N96" s="147"/>
      <c r="O96" s="147"/>
      <c r="P96" s="148"/>
      <c r="Q96" s="148"/>
      <c r="R96" s="148"/>
      <c r="S96" s="148"/>
      <c r="W96" s="142"/>
    </row>
    <row r="97" spans="11:23" s="145" customFormat="1" x14ac:dyDescent="0.2">
      <c r="K97" s="224"/>
      <c r="L97" s="147"/>
      <c r="M97" s="147"/>
      <c r="N97" s="147"/>
      <c r="O97" s="147"/>
      <c r="P97" s="148"/>
      <c r="Q97" s="148"/>
      <c r="R97" s="148"/>
      <c r="S97" s="148"/>
      <c r="W97" s="142"/>
    </row>
    <row r="98" spans="11:23" s="145" customFormat="1" x14ac:dyDescent="0.2">
      <c r="K98" s="224"/>
      <c r="L98" s="147"/>
      <c r="M98" s="147"/>
      <c r="N98" s="147"/>
      <c r="O98" s="147"/>
      <c r="P98" s="148"/>
      <c r="Q98" s="148"/>
      <c r="R98" s="148"/>
      <c r="S98" s="148"/>
      <c r="W98" s="142"/>
    </row>
    <row r="99" spans="11:23" s="145" customFormat="1" x14ac:dyDescent="0.2">
      <c r="K99" s="224"/>
      <c r="L99" s="147"/>
      <c r="M99" s="147"/>
      <c r="N99" s="147"/>
      <c r="O99" s="147"/>
      <c r="P99" s="148"/>
      <c r="Q99" s="148"/>
      <c r="R99" s="148"/>
      <c r="S99" s="148"/>
      <c r="W99" s="142"/>
    </row>
    <row r="100" spans="11:23" s="145" customFormat="1" x14ac:dyDescent="0.2">
      <c r="K100" s="224"/>
      <c r="L100" s="147"/>
      <c r="M100" s="147"/>
      <c r="N100" s="147"/>
      <c r="O100" s="147"/>
      <c r="P100" s="148"/>
      <c r="Q100" s="148"/>
      <c r="R100" s="148"/>
      <c r="S100" s="148"/>
      <c r="W100" s="142"/>
    </row>
    <row r="101" spans="11:23" s="145" customFormat="1" x14ac:dyDescent="0.2">
      <c r="K101" s="224"/>
      <c r="L101" s="147"/>
      <c r="M101" s="147"/>
      <c r="N101" s="147"/>
      <c r="O101" s="147"/>
      <c r="P101" s="148"/>
      <c r="Q101" s="148"/>
      <c r="R101" s="148"/>
      <c r="S101" s="148"/>
      <c r="W101" s="142"/>
    </row>
    <row r="102" spans="11:23" s="145" customFormat="1" x14ac:dyDescent="0.2">
      <c r="K102" s="224"/>
      <c r="L102" s="147"/>
      <c r="M102" s="147"/>
      <c r="N102" s="147"/>
      <c r="O102" s="147"/>
      <c r="P102" s="148"/>
      <c r="Q102" s="148"/>
      <c r="R102" s="148"/>
      <c r="S102" s="148"/>
      <c r="W102" s="142"/>
    </row>
    <row r="103" spans="11:23" s="145" customFormat="1" x14ac:dyDescent="0.2">
      <c r="K103" s="224"/>
      <c r="L103" s="147"/>
      <c r="M103" s="147"/>
      <c r="N103" s="147"/>
      <c r="O103" s="147"/>
      <c r="P103" s="148"/>
      <c r="Q103" s="148"/>
      <c r="R103" s="148"/>
      <c r="S103" s="148"/>
      <c r="W103" s="142"/>
    </row>
    <row r="104" spans="11:23" s="145" customFormat="1" x14ac:dyDescent="0.2">
      <c r="K104" s="224"/>
      <c r="L104" s="147"/>
      <c r="M104" s="147"/>
      <c r="N104" s="147"/>
      <c r="O104" s="147"/>
      <c r="P104" s="148"/>
      <c r="Q104" s="148"/>
      <c r="R104" s="148"/>
      <c r="S104" s="148"/>
      <c r="W104" s="142"/>
    </row>
    <row r="105" spans="11:23" s="145" customFormat="1" x14ac:dyDescent="0.2">
      <c r="K105" s="224"/>
      <c r="L105" s="147"/>
      <c r="M105" s="147"/>
      <c r="N105" s="147"/>
      <c r="O105" s="147"/>
      <c r="P105" s="148"/>
      <c r="Q105" s="148"/>
      <c r="R105" s="148"/>
      <c r="S105" s="148"/>
      <c r="W105" s="142"/>
    </row>
    <row r="106" spans="11:23" s="145" customFormat="1" x14ac:dyDescent="0.2">
      <c r="K106" s="224"/>
      <c r="L106" s="147"/>
      <c r="M106" s="147"/>
      <c r="N106" s="147"/>
      <c r="O106" s="147"/>
      <c r="P106" s="148"/>
      <c r="Q106" s="148"/>
      <c r="R106" s="148"/>
      <c r="S106" s="148"/>
      <c r="W106" s="142"/>
    </row>
    <row r="107" spans="11:23" s="145" customFormat="1" x14ac:dyDescent="0.2">
      <c r="K107" s="224"/>
      <c r="L107" s="147"/>
      <c r="M107" s="147"/>
      <c r="N107" s="147"/>
      <c r="O107" s="147"/>
      <c r="P107" s="148"/>
      <c r="Q107" s="148"/>
      <c r="R107" s="148"/>
      <c r="S107" s="148"/>
      <c r="W107" s="142"/>
    </row>
    <row r="108" spans="11:23" s="145" customFormat="1" x14ac:dyDescent="0.2">
      <c r="K108" s="224"/>
      <c r="L108" s="147"/>
      <c r="M108" s="147"/>
      <c r="N108" s="147"/>
      <c r="O108" s="147"/>
      <c r="P108" s="148"/>
      <c r="Q108" s="148"/>
      <c r="R108" s="148"/>
      <c r="S108" s="148"/>
      <c r="W108" s="142"/>
    </row>
    <row r="109" spans="11:23" s="145" customFormat="1" x14ac:dyDescent="0.2">
      <c r="K109" s="224"/>
      <c r="L109" s="147"/>
      <c r="M109" s="147"/>
      <c r="N109" s="147"/>
      <c r="O109" s="147"/>
      <c r="P109" s="148"/>
      <c r="Q109" s="148"/>
      <c r="R109" s="148"/>
      <c r="S109" s="148"/>
      <c r="W109" s="142"/>
    </row>
    <row r="110" spans="11:23" s="145" customFormat="1" x14ac:dyDescent="0.2">
      <c r="K110" s="224"/>
      <c r="L110" s="147"/>
      <c r="M110" s="147"/>
      <c r="N110" s="147"/>
      <c r="O110" s="147"/>
      <c r="P110" s="148"/>
      <c r="Q110" s="148"/>
      <c r="R110" s="148"/>
      <c r="S110" s="148"/>
      <c r="W110" s="142"/>
    </row>
    <row r="111" spans="11:23" s="145" customFormat="1" x14ac:dyDescent="0.2">
      <c r="K111" s="224"/>
      <c r="L111" s="147"/>
      <c r="M111" s="147"/>
      <c r="N111" s="147"/>
      <c r="O111" s="147"/>
      <c r="P111" s="148"/>
      <c r="Q111" s="148"/>
      <c r="R111" s="148"/>
      <c r="S111" s="148"/>
      <c r="W111" s="142"/>
    </row>
    <row r="112" spans="11:23" s="145" customFormat="1" x14ac:dyDescent="0.2">
      <c r="K112" s="224"/>
      <c r="L112" s="147"/>
      <c r="M112" s="147"/>
      <c r="N112" s="147"/>
      <c r="O112" s="147"/>
      <c r="P112" s="148"/>
      <c r="Q112" s="148"/>
      <c r="R112" s="148"/>
      <c r="S112" s="148"/>
      <c r="W112" s="142"/>
    </row>
    <row r="113" spans="11:23" s="145" customFormat="1" x14ac:dyDescent="0.2">
      <c r="K113" s="224"/>
      <c r="L113" s="147"/>
      <c r="M113" s="147"/>
      <c r="N113" s="147"/>
      <c r="O113" s="147"/>
      <c r="P113" s="148"/>
      <c r="Q113" s="148"/>
      <c r="R113" s="148"/>
      <c r="S113" s="148"/>
      <c r="W113" s="142"/>
    </row>
    <row r="114" spans="11:23" s="145" customFormat="1" x14ac:dyDescent="0.2">
      <c r="K114" s="224"/>
      <c r="L114" s="147"/>
      <c r="M114" s="147"/>
      <c r="N114" s="147"/>
      <c r="O114" s="147"/>
      <c r="P114" s="148"/>
      <c r="Q114" s="148"/>
      <c r="R114" s="148"/>
      <c r="S114" s="148"/>
      <c r="W114" s="142"/>
    </row>
    <row r="115" spans="11:23" s="145" customFormat="1" x14ac:dyDescent="0.2">
      <c r="K115" s="224"/>
      <c r="L115" s="147"/>
      <c r="M115" s="147"/>
      <c r="N115" s="147"/>
      <c r="O115" s="147"/>
      <c r="P115" s="148"/>
      <c r="Q115" s="148"/>
      <c r="R115" s="148"/>
      <c r="S115" s="148"/>
      <c r="W115" s="142"/>
    </row>
    <row r="116" spans="11:23" s="145" customFormat="1" x14ac:dyDescent="0.2">
      <c r="K116" s="224"/>
      <c r="L116" s="147"/>
      <c r="M116" s="147"/>
      <c r="N116" s="147"/>
      <c r="O116" s="147"/>
      <c r="P116" s="148"/>
      <c r="Q116" s="148"/>
      <c r="R116" s="148"/>
      <c r="S116" s="148"/>
      <c r="W116" s="142"/>
    </row>
    <row r="117" spans="11:23" s="145" customFormat="1" x14ac:dyDescent="0.2">
      <c r="K117" s="224"/>
      <c r="L117" s="147"/>
      <c r="M117" s="147"/>
      <c r="N117" s="147"/>
      <c r="O117" s="147"/>
      <c r="P117" s="148"/>
      <c r="Q117" s="148"/>
      <c r="R117" s="148"/>
      <c r="S117" s="148"/>
      <c r="W117" s="142"/>
    </row>
    <row r="118" spans="11:23" s="145" customFormat="1" x14ac:dyDescent="0.2">
      <c r="K118" s="224"/>
      <c r="L118" s="147"/>
      <c r="M118" s="147"/>
      <c r="N118" s="147"/>
      <c r="O118" s="147"/>
      <c r="P118" s="148"/>
      <c r="Q118" s="148"/>
      <c r="R118" s="148"/>
      <c r="S118" s="148"/>
      <c r="W118" s="142"/>
    </row>
    <row r="119" spans="11:23" s="145" customFormat="1" x14ac:dyDescent="0.2">
      <c r="K119" s="224"/>
      <c r="L119" s="147"/>
      <c r="M119" s="147"/>
      <c r="N119" s="147"/>
      <c r="O119" s="147"/>
      <c r="P119" s="148"/>
      <c r="Q119" s="148"/>
      <c r="R119" s="148"/>
      <c r="S119" s="148"/>
      <c r="W119" s="142"/>
    </row>
    <row r="120" spans="11:23" s="145" customFormat="1" x14ac:dyDescent="0.2">
      <c r="K120" s="224"/>
      <c r="L120" s="147"/>
      <c r="M120" s="147"/>
      <c r="N120" s="147"/>
      <c r="O120" s="147"/>
      <c r="P120" s="148"/>
      <c r="Q120" s="148"/>
      <c r="R120" s="148"/>
      <c r="S120" s="148"/>
      <c r="W120" s="142"/>
    </row>
    <row r="121" spans="11:23" s="145" customFormat="1" x14ac:dyDescent="0.2">
      <c r="K121" s="224"/>
      <c r="L121" s="147"/>
      <c r="M121" s="147"/>
      <c r="N121" s="147"/>
      <c r="O121" s="147"/>
      <c r="P121" s="148"/>
      <c r="Q121" s="148"/>
      <c r="R121" s="148"/>
      <c r="S121" s="148"/>
      <c r="W121" s="142"/>
    </row>
    <row r="122" spans="11:23" s="145" customFormat="1" x14ac:dyDescent="0.2">
      <c r="K122" s="224"/>
      <c r="L122" s="147"/>
      <c r="M122" s="147"/>
      <c r="N122" s="147"/>
      <c r="O122" s="147"/>
      <c r="P122" s="148"/>
      <c r="Q122" s="148"/>
      <c r="R122" s="148"/>
      <c r="S122" s="148"/>
      <c r="W122" s="142"/>
    </row>
    <row r="123" spans="11:23" s="145" customFormat="1" x14ac:dyDescent="0.2">
      <c r="K123" s="224"/>
      <c r="L123" s="147"/>
      <c r="M123" s="147"/>
      <c r="N123" s="147"/>
      <c r="O123" s="147"/>
      <c r="P123" s="148"/>
      <c r="Q123" s="148"/>
      <c r="R123" s="148"/>
      <c r="S123" s="148"/>
      <c r="W123" s="142"/>
    </row>
    <row r="124" spans="11:23" s="145" customFormat="1" x14ac:dyDescent="0.2">
      <c r="K124" s="224"/>
      <c r="L124" s="147"/>
      <c r="M124" s="147"/>
      <c r="N124" s="147"/>
      <c r="O124" s="147"/>
      <c r="P124" s="148"/>
      <c r="Q124" s="148"/>
      <c r="R124" s="148"/>
      <c r="S124" s="148"/>
      <c r="W124" s="142"/>
    </row>
    <row r="125" spans="11:23" s="145" customFormat="1" x14ac:dyDescent="0.2">
      <c r="K125" s="224"/>
      <c r="L125" s="147"/>
      <c r="M125" s="147"/>
      <c r="N125" s="147"/>
      <c r="O125" s="147"/>
      <c r="P125" s="148"/>
      <c r="Q125" s="148"/>
      <c r="R125" s="148"/>
      <c r="S125" s="148"/>
      <c r="W125" s="142"/>
    </row>
    <row r="126" spans="11:23" s="145" customFormat="1" x14ac:dyDescent="0.2">
      <c r="K126" s="224"/>
      <c r="L126" s="147"/>
      <c r="M126" s="147"/>
      <c r="N126" s="147"/>
      <c r="O126" s="147"/>
      <c r="P126" s="148"/>
      <c r="Q126" s="148"/>
      <c r="R126" s="148"/>
      <c r="S126" s="148"/>
      <c r="W126" s="142"/>
    </row>
    <row r="127" spans="11:23" s="145" customFormat="1" x14ac:dyDescent="0.2">
      <c r="K127" s="224"/>
      <c r="L127" s="147"/>
      <c r="M127" s="147"/>
      <c r="N127" s="147"/>
      <c r="O127" s="147"/>
      <c r="P127" s="148"/>
      <c r="Q127" s="148"/>
      <c r="R127" s="148"/>
      <c r="S127" s="148"/>
      <c r="W127" s="142"/>
    </row>
    <row r="128" spans="11:23" s="145" customFormat="1" x14ac:dyDescent="0.2">
      <c r="K128" s="224"/>
      <c r="L128" s="147"/>
      <c r="M128" s="147"/>
      <c r="N128" s="147"/>
      <c r="O128" s="147"/>
      <c r="P128" s="148"/>
      <c r="Q128" s="148"/>
      <c r="R128" s="148"/>
      <c r="S128" s="148"/>
      <c r="W128" s="142"/>
    </row>
    <row r="129" spans="11:23" s="145" customFormat="1" x14ac:dyDescent="0.2">
      <c r="K129" s="224"/>
      <c r="L129" s="147"/>
      <c r="M129" s="147"/>
      <c r="N129" s="147"/>
      <c r="O129" s="147"/>
      <c r="P129" s="148"/>
      <c r="Q129" s="148"/>
      <c r="R129" s="148"/>
      <c r="S129" s="148"/>
      <c r="W129" s="142"/>
    </row>
    <row r="130" spans="11:23" s="145" customFormat="1" x14ac:dyDescent="0.2">
      <c r="K130" s="224"/>
      <c r="L130" s="147"/>
      <c r="M130" s="147"/>
      <c r="N130" s="147"/>
      <c r="O130" s="147"/>
      <c r="P130" s="148"/>
      <c r="Q130" s="148"/>
      <c r="R130" s="148"/>
      <c r="S130" s="148"/>
      <c r="W130" s="142"/>
    </row>
    <row r="131" spans="11:23" s="145" customFormat="1" x14ac:dyDescent="0.2">
      <c r="K131" s="224"/>
      <c r="L131" s="147"/>
      <c r="M131" s="147"/>
      <c r="N131" s="147"/>
      <c r="O131" s="147"/>
      <c r="P131" s="148"/>
      <c r="Q131" s="148"/>
      <c r="R131" s="148"/>
      <c r="S131" s="148"/>
      <c r="W131" s="142"/>
    </row>
    <row r="132" spans="11:23" s="145" customFormat="1" x14ac:dyDescent="0.2">
      <c r="K132" s="224"/>
      <c r="L132" s="147"/>
      <c r="M132" s="147"/>
      <c r="N132" s="147"/>
      <c r="O132" s="147"/>
      <c r="P132" s="148"/>
      <c r="Q132" s="148"/>
      <c r="R132" s="148"/>
      <c r="S132" s="148"/>
      <c r="W132" s="142"/>
    </row>
    <row r="133" spans="11:23" s="145" customFormat="1" x14ac:dyDescent="0.2">
      <c r="K133" s="224"/>
      <c r="L133" s="147"/>
      <c r="M133" s="147"/>
      <c r="N133" s="147"/>
      <c r="O133" s="147"/>
      <c r="P133" s="148"/>
      <c r="Q133" s="148"/>
      <c r="R133" s="148"/>
      <c r="S133" s="148"/>
      <c r="W133" s="142"/>
    </row>
    <row r="134" spans="11:23" s="145" customFormat="1" x14ac:dyDescent="0.2">
      <c r="K134" s="224"/>
      <c r="L134" s="147"/>
      <c r="M134" s="147"/>
      <c r="N134" s="147"/>
      <c r="O134" s="147"/>
      <c r="P134" s="148"/>
      <c r="Q134" s="148"/>
      <c r="R134" s="148"/>
      <c r="S134" s="148"/>
      <c r="W134" s="142"/>
    </row>
    <row r="135" spans="11:23" s="145" customFormat="1" x14ac:dyDescent="0.2">
      <c r="K135" s="224"/>
      <c r="L135" s="147"/>
      <c r="M135" s="147"/>
      <c r="N135" s="147"/>
      <c r="O135" s="147"/>
      <c r="P135" s="148"/>
      <c r="Q135" s="148"/>
      <c r="R135" s="148"/>
      <c r="S135" s="148"/>
      <c r="W135" s="142"/>
    </row>
    <row r="136" spans="11:23" s="145" customFormat="1" x14ac:dyDescent="0.2">
      <c r="K136" s="224"/>
      <c r="L136" s="147"/>
      <c r="M136" s="147"/>
      <c r="N136" s="147"/>
      <c r="O136" s="147"/>
      <c r="P136" s="148"/>
      <c r="Q136" s="148"/>
      <c r="R136" s="148"/>
      <c r="S136" s="148"/>
      <c r="W136" s="142"/>
    </row>
    <row r="137" spans="11:23" s="145" customFormat="1" x14ac:dyDescent="0.2">
      <c r="K137" s="224"/>
      <c r="L137" s="147"/>
      <c r="M137" s="147"/>
      <c r="N137" s="147"/>
      <c r="O137" s="147"/>
      <c r="P137" s="148"/>
      <c r="Q137" s="148"/>
      <c r="R137" s="148"/>
      <c r="S137" s="148"/>
      <c r="W137" s="142"/>
    </row>
    <row r="138" spans="11:23" s="145" customFormat="1" x14ac:dyDescent="0.2">
      <c r="K138" s="224"/>
      <c r="L138" s="147"/>
      <c r="M138" s="147"/>
      <c r="N138" s="147"/>
      <c r="O138" s="147"/>
      <c r="P138" s="148"/>
      <c r="Q138" s="148"/>
      <c r="R138" s="148"/>
      <c r="S138" s="148"/>
      <c r="W138" s="142"/>
    </row>
    <row r="139" spans="11:23" s="145" customFormat="1" x14ac:dyDescent="0.2">
      <c r="K139" s="224"/>
      <c r="L139" s="147"/>
      <c r="M139" s="147"/>
      <c r="N139" s="147"/>
      <c r="O139" s="147"/>
      <c r="P139" s="148"/>
      <c r="Q139" s="148"/>
      <c r="R139" s="148"/>
      <c r="S139" s="148"/>
      <c r="W139" s="142"/>
    </row>
    <row r="140" spans="11:23" s="145" customFormat="1" x14ac:dyDescent="0.2">
      <c r="K140" s="224"/>
      <c r="L140" s="147"/>
      <c r="M140" s="147"/>
      <c r="N140" s="147"/>
      <c r="O140" s="147"/>
      <c r="P140" s="148"/>
      <c r="Q140" s="148"/>
      <c r="R140" s="148"/>
      <c r="S140" s="148"/>
      <c r="W140" s="142"/>
    </row>
    <row r="141" spans="11:23" s="145" customFormat="1" x14ac:dyDescent="0.2">
      <c r="K141" s="224"/>
      <c r="L141" s="147"/>
      <c r="M141" s="147"/>
      <c r="N141" s="147"/>
      <c r="O141" s="147"/>
      <c r="P141" s="148"/>
      <c r="Q141" s="148"/>
      <c r="R141" s="148"/>
      <c r="S141" s="148"/>
      <c r="W141" s="142"/>
    </row>
    <row r="142" spans="11:23" s="145" customFormat="1" x14ac:dyDescent="0.2">
      <c r="K142" s="224"/>
      <c r="L142" s="147"/>
      <c r="M142" s="147"/>
      <c r="N142" s="147"/>
      <c r="O142" s="147"/>
      <c r="P142" s="148"/>
      <c r="Q142" s="148"/>
      <c r="R142" s="148"/>
      <c r="S142" s="148"/>
      <c r="W142" s="142"/>
    </row>
    <row r="143" spans="11:23" s="145" customFormat="1" x14ac:dyDescent="0.2">
      <c r="K143" s="224"/>
      <c r="L143" s="147"/>
      <c r="M143" s="147"/>
      <c r="N143" s="147"/>
      <c r="O143" s="147"/>
      <c r="P143" s="148"/>
      <c r="Q143" s="148"/>
      <c r="R143" s="148"/>
      <c r="S143" s="148"/>
      <c r="W143" s="142"/>
    </row>
    <row r="144" spans="11:23" s="145" customFormat="1" x14ac:dyDescent="0.2">
      <c r="K144" s="224"/>
      <c r="L144" s="147"/>
      <c r="M144" s="147"/>
      <c r="N144" s="147"/>
      <c r="O144" s="147"/>
      <c r="P144" s="148"/>
      <c r="Q144" s="148"/>
      <c r="R144" s="148"/>
      <c r="S144" s="148"/>
      <c r="W144" s="142"/>
    </row>
    <row r="145" spans="11:23" s="145" customFormat="1" x14ac:dyDescent="0.2">
      <c r="K145" s="224"/>
      <c r="L145" s="147"/>
      <c r="M145" s="147"/>
      <c r="N145" s="147"/>
      <c r="O145" s="147"/>
      <c r="P145" s="148"/>
      <c r="Q145" s="148"/>
      <c r="R145" s="148"/>
      <c r="S145" s="148"/>
      <c r="W145" s="142"/>
    </row>
    <row r="146" spans="11:23" s="145" customFormat="1" x14ac:dyDescent="0.2">
      <c r="K146" s="224"/>
      <c r="L146" s="147"/>
      <c r="M146" s="147"/>
      <c r="N146" s="147"/>
      <c r="O146" s="147"/>
      <c r="P146" s="148"/>
      <c r="Q146" s="148"/>
      <c r="R146" s="148"/>
      <c r="S146" s="148"/>
      <c r="W146" s="142"/>
    </row>
    <row r="147" spans="11:23" s="145" customFormat="1" x14ac:dyDescent="0.2">
      <c r="K147" s="224"/>
      <c r="L147" s="147"/>
      <c r="M147" s="147"/>
      <c r="N147" s="147"/>
      <c r="O147" s="147"/>
      <c r="P147" s="148"/>
      <c r="Q147" s="148"/>
      <c r="R147" s="148"/>
      <c r="S147" s="148"/>
      <c r="W147" s="142"/>
    </row>
    <row r="148" spans="11:23" s="145" customFormat="1" x14ac:dyDescent="0.2">
      <c r="K148" s="224"/>
      <c r="L148" s="147"/>
      <c r="M148" s="147"/>
      <c r="N148" s="147"/>
      <c r="O148" s="147"/>
      <c r="P148" s="148"/>
      <c r="Q148" s="148"/>
      <c r="R148" s="148"/>
      <c r="S148" s="148"/>
      <c r="W148" s="142"/>
    </row>
    <row r="149" spans="11:23" s="145" customFormat="1" x14ac:dyDescent="0.2">
      <c r="K149" s="224"/>
      <c r="L149" s="147"/>
      <c r="M149" s="147"/>
      <c r="N149" s="147"/>
      <c r="O149" s="147"/>
      <c r="P149" s="148"/>
      <c r="Q149" s="148"/>
      <c r="R149" s="148"/>
      <c r="S149" s="148"/>
      <c r="W149" s="142"/>
    </row>
    <row r="150" spans="11:23" s="145" customFormat="1" x14ac:dyDescent="0.2">
      <c r="K150" s="224"/>
      <c r="L150" s="147"/>
      <c r="M150" s="147"/>
      <c r="N150" s="147"/>
      <c r="O150" s="147"/>
      <c r="P150" s="148"/>
      <c r="Q150" s="148"/>
      <c r="R150" s="148"/>
      <c r="S150" s="148"/>
      <c r="W150" s="142"/>
    </row>
    <row r="151" spans="11:23" s="145" customFormat="1" x14ac:dyDescent="0.2">
      <c r="K151" s="224"/>
      <c r="L151" s="147"/>
      <c r="M151" s="147"/>
      <c r="N151" s="147"/>
      <c r="O151" s="147"/>
      <c r="P151" s="148"/>
      <c r="Q151" s="148"/>
      <c r="R151" s="148"/>
      <c r="S151" s="148"/>
      <c r="W151" s="142"/>
    </row>
    <row r="152" spans="11:23" s="145" customFormat="1" x14ac:dyDescent="0.2">
      <c r="K152" s="224"/>
      <c r="L152" s="147"/>
      <c r="M152" s="147"/>
      <c r="N152" s="147"/>
      <c r="O152" s="147"/>
      <c r="P152" s="148"/>
      <c r="Q152" s="148"/>
      <c r="R152" s="148"/>
      <c r="S152" s="148"/>
      <c r="W152" s="142"/>
    </row>
    <row r="153" spans="11:23" s="145" customFormat="1" x14ac:dyDescent="0.2">
      <c r="K153" s="224"/>
      <c r="L153" s="147"/>
      <c r="M153" s="147"/>
      <c r="N153" s="147"/>
      <c r="O153" s="147"/>
      <c r="P153" s="148"/>
      <c r="Q153" s="148"/>
      <c r="R153" s="148"/>
      <c r="S153" s="148"/>
      <c r="W153" s="142"/>
    </row>
    <row r="154" spans="11:23" s="145" customFormat="1" x14ac:dyDescent="0.2">
      <c r="K154" s="224"/>
      <c r="L154" s="147"/>
      <c r="M154" s="147"/>
      <c r="N154" s="147"/>
      <c r="O154" s="147"/>
      <c r="P154" s="148"/>
      <c r="Q154" s="148"/>
      <c r="R154" s="148"/>
      <c r="S154" s="148"/>
      <c r="W154" s="142"/>
    </row>
    <row r="155" spans="11:23" s="145" customFormat="1" x14ac:dyDescent="0.2">
      <c r="K155" s="224"/>
      <c r="L155" s="147"/>
      <c r="M155" s="147"/>
      <c r="N155" s="147"/>
      <c r="O155" s="147"/>
      <c r="P155" s="148"/>
      <c r="Q155" s="148"/>
      <c r="R155" s="148"/>
      <c r="S155" s="148"/>
      <c r="W155" s="142"/>
    </row>
    <row r="156" spans="11:23" s="145" customFormat="1" x14ac:dyDescent="0.2">
      <c r="K156" s="224"/>
      <c r="L156" s="147"/>
      <c r="M156" s="147"/>
      <c r="N156" s="147"/>
      <c r="O156" s="147"/>
      <c r="P156" s="148"/>
      <c r="Q156" s="148"/>
      <c r="R156" s="148"/>
      <c r="S156" s="148"/>
      <c r="W156" s="142"/>
    </row>
    <row r="157" spans="11:23" s="145" customFormat="1" x14ac:dyDescent="0.2">
      <c r="K157" s="224"/>
      <c r="L157" s="147"/>
      <c r="M157" s="147"/>
      <c r="N157" s="147"/>
      <c r="O157" s="147"/>
      <c r="P157" s="148"/>
      <c r="Q157" s="148"/>
      <c r="R157" s="148"/>
      <c r="S157" s="148"/>
      <c r="W157" s="142"/>
    </row>
    <row r="158" spans="11:23" s="145" customFormat="1" x14ac:dyDescent="0.2">
      <c r="K158" s="224"/>
      <c r="L158" s="147"/>
      <c r="M158" s="147"/>
      <c r="N158" s="147"/>
      <c r="O158" s="147"/>
      <c r="P158" s="148"/>
      <c r="Q158" s="148"/>
      <c r="R158" s="148"/>
      <c r="S158" s="148"/>
      <c r="W158" s="142"/>
    </row>
    <row r="159" spans="11:23" s="145" customFormat="1" x14ac:dyDescent="0.2">
      <c r="K159" s="224"/>
      <c r="L159" s="147"/>
      <c r="M159" s="147"/>
      <c r="N159" s="147"/>
      <c r="O159" s="147"/>
      <c r="P159" s="148"/>
      <c r="Q159" s="148"/>
      <c r="R159" s="148"/>
      <c r="S159" s="148"/>
      <c r="W159" s="142"/>
    </row>
    <row r="160" spans="11:23" s="145" customFormat="1" x14ac:dyDescent="0.2">
      <c r="K160" s="224"/>
      <c r="L160" s="147"/>
      <c r="M160" s="147"/>
      <c r="N160" s="147"/>
      <c r="O160" s="147"/>
      <c r="P160" s="148"/>
      <c r="Q160" s="148"/>
      <c r="R160" s="148"/>
      <c r="S160" s="148"/>
      <c r="W160" s="142"/>
    </row>
    <row r="161" spans="11:23" s="145" customFormat="1" x14ac:dyDescent="0.2">
      <c r="K161" s="224"/>
      <c r="L161" s="147"/>
      <c r="M161" s="147"/>
      <c r="N161" s="147"/>
      <c r="O161" s="147"/>
      <c r="P161" s="148"/>
      <c r="Q161" s="148"/>
      <c r="R161" s="148"/>
      <c r="S161" s="148"/>
      <c r="W161" s="142"/>
    </row>
    <row r="162" spans="11:23" s="145" customFormat="1" x14ac:dyDescent="0.2">
      <c r="K162" s="224"/>
      <c r="L162" s="147"/>
      <c r="M162" s="147"/>
      <c r="N162" s="147"/>
      <c r="O162" s="147"/>
      <c r="P162" s="148"/>
      <c r="Q162" s="148"/>
      <c r="R162" s="148"/>
      <c r="S162" s="148"/>
      <c r="W162" s="142"/>
    </row>
    <row r="163" spans="11:23" s="145" customFormat="1" x14ac:dyDescent="0.2">
      <c r="K163" s="224"/>
      <c r="L163" s="147"/>
      <c r="M163" s="147"/>
      <c r="N163" s="147"/>
      <c r="O163" s="147"/>
      <c r="P163" s="148"/>
      <c r="Q163" s="148"/>
      <c r="R163" s="148"/>
      <c r="S163" s="148"/>
      <c r="W163" s="142"/>
    </row>
    <row r="164" spans="11:23" s="145" customFormat="1" x14ac:dyDescent="0.2">
      <c r="K164" s="224"/>
      <c r="L164" s="147"/>
      <c r="M164" s="147"/>
      <c r="N164" s="147"/>
      <c r="O164" s="147"/>
      <c r="P164" s="148"/>
      <c r="Q164" s="148"/>
      <c r="R164" s="148"/>
      <c r="S164" s="148"/>
      <c r="W164" s="142"/>
    </row>
    <row r="165" spans="11:23" s="145" customFormat="1" x14ac:dyDescent="0.2">
      <c r="K165" s="224"/>
      <c r="L165" s="147"/>
      <c r="M165" s="147"/>
      <c r="N165" s="147"/>
      <c r="O165" s="147"/>
      <c r="P165" s="148"/>
      <c r="Q165" s="148"/>
      <c r="R165" s="148"/>
      <c r="S165" s="148"/>
      <c r="W165" s="142"/>
    </row>
    <row r="166" spans="11:23" s="145" customFormat="1" x14ac:dyDescent="0.2">
      <c r="K166" s="224"/>
      <c r="L166" s="147"/>
      <c r="M166" s="147"/>
      <c r="N166" s="147"/>
      <c r="O166" s="147"/>
      <c r="P166" s="148"/>
      <c r="Q166" s="148"/>
      <c r="R166" s="148"/>
      <c r="S166" s="148"/>
      <c r="W166" s="142"/>
    </row>
    <row r="167" spans="11:23" s="145" customFormat="1" x14ac:dyDescent="0.2">
      <c r="K167" s="224"/>
      <c r="L167" s="147"/>
      <c r="M167" s="147"/>
      <c r="N167" s="147"/>
      <c r="O167" s="147"/>
      <c r="P167" s="148"/>
      <c r="Q167" s="148"/>
      <c r="R167" s="148"/>
      <c r="S167" s="148"/>
      <c r="W167" s="142"/>
    </row>
    <row r="168" spans="11:23" s="145" customFormat="1" x14ac:dyDescent="0.2">
      <c r="K168" s="224"/>
      <c r="L168" s="147"/>
      <c r="M168" s="147"/>
      <c r="N168" s="147"/>
      <c r="O168" s="147"/>
      <c r="P168" s="148"/>
      <c r="Q168" s="148"/>
      <c r="R168" s="148"/>
      <c r="S168" s="148"/>
      <c r="W168" s="142"/>
    </row>
    <row r="169" spans="11:23" s="145" customFormat="1" x14ac:dyDescent="0.2">
      <c r="K169" s="224"/>
      <c r="L169" s="147"/>
      <c r="M169" s="147"/>
      <c r="N169" s="147"/>
      <c r="O169" s="147"/>
      <c r="P169" s="148"/>
      <c r="Q169" s="148"/>
      <c r="R169" s="148"/>
      <c r="S169" s="148"/>
      <c r="W169" s="142"/>
    </row>
    <row r="170" spans="11:23" s="145" customFormat="1" x14ac:dyDescent="0.2">
      <c r="K170" s="224"/>
      <c r="L170" s="147"/>
      <c r="M170" s="147"/>
      <c r="N170" s="147"/>
      <c r="O170" s="147"/>
      <c r="P170" s="148"/>
      <c r="Q170" s="148"/>
      <c r="R170" s="148"/>
      <c r="S170" s="148"/>
      <c r="W170" s="142"/>
    </row>
    <row r="171" spans="11:23" s="145" customFormat="1" x14ac:dyDescent="0.2">
      <c r="K171" s="224"/>
      <c r="L171" s="147"/>
      <c r="M171" s="147"/>
      <c r="N171" s="147"/>
      <c r="O171" s="147"/>
      <c r="P171" s="148"/>
      <c r="Q171" s="148"/>
      <c r="R171" s="148"/>
      <c r="S171" s="148"/>
      <c r="W171" s="142"/>
    </row>
    <row r="172" spans="11:23" s="145" customFormat="1" x14ac:dyDescent="0.2">
      <c r="K172" s="224"/>
      <c r="L172" s="147"/>
      <c r="M172" s="147"/>
      <c r="N172" s="147"/>
      <c r="O172" s="147"/>
      <c r="P172" s="148"/>
      <c r="Q172" s="148"/>
      <c r="R172" s="148"/>
      <c r="S172" s="148"/>
      <c r="W172" s="142"/>
    </row>
    <row r="173" spans="11:23" s="145" customFormat="1" x14ac:dyDescent="0.2">
      <c r="K173" s="224"/>
      <c r="L173" s="147"/>
      <c r="M173" s="147"/>
      <c r="N173" s="147"/>
      <c r="O173" s="147"/>
      <c r="P173" s="148"/>
      <c r="Q173" s="148"/>
      <c r="R173" s="148"/>
      <c r="S173" s="148"/>
      <c r="W173" s="142"/>
    </row>
    <row r="174" spans="11:23" s="145" customFormat="1" x14ac:dyDescent="0.2">
      <c r="K174" s="224"/>
      <c r="L174" s="147"/>
      <c r="M174" s="147"/>
      <c r="N174" s="147"/>
      <c r="O174" s="147"/>
      <c r="P174" s="148"/>
      <c r="Q174" s="148"/>
      <c r="R174" s="148"/>
      <c r="S174" s="148"/>
      <c r="W174" s="142"/>
    </row>
    <row r="175" spans="11:23" s="145" customFormat="1" x14ac:dyDescent="0.2">
      <c r="K175" s="224"/>
      <c r="L175" s="147"/>
      <c r="M175" s="147"/>
      <c r="N175" s="147"/>
      <c r="O175" s="147"/>
      <c r="P175" s="148"/>
      <c r="Q175" s="148"/>
      <c r="R175" s="148"/>
      <c r="S175" s="148"/>
      <c r="W175" s="142"/>
    </row>
    <row r="176" spans="11:23" s="145" customFormat="1" x14ac:dyDescent="0.2">
      <c r="K176" s="224"/>
      <c r="L176" s="147"/>
      <c r="M176" s="147"/>
      <c r="N176" s="147"/>
      <c r="O176" s="147"/>
      <c r="P176" s="148"/>
      <c r="Q176" s="148"/>
      <c r="R176" s="148"/>
      <c r="S176" s="148"/>
      <c r="W176" s="142"/>
    </row>
    <row r="177" spans="11:23" s="145" customFormat="1" x14ac:dyDescent="0.2">
      <c r="K177" s="224"/>
      <c r="L177" s="147"/>
      <c r="M177" s="147"/>
      <c r="N177" s="147"/>
      <c r="O177" s="147"/>
      <c r="P177" s="148"/>
      <c r="Q177" s="148"/>
      <c r="R177" s="148"/>
      <c r="S177" s="148"/>
      <c r="W177" s="142"/>
    </row>
    <row r="178" spans="11:23" s="145" customFormat="1" x14ac:dyDescent="0.2">
      <c r="K178" s="224"/>
      <c r="L178" s="147"/>
      <c r="M178" s="147"/>
      <c r="N178" s="147"/>
      <c r="O178" s="147"/>
      <c r="P178" s="148"/>
      <c r="Q178" s="148"/>
      <c r="R178" s="148"/>
      <c r="S178" s="148"/>
      <c r="W178" s="142"/>
    </row>
    <row r="179" spans="11:23" s="145" customFormat="1" x14ac:dyDescent="0.2">
      <c r="K179" s="224"/>
      <c r="L179" s="147"/>
      <c r="M179" s="147"/>
      <c r="N179" s="147"/>
      <c r="O179" s="147"/>
      <c r="P179" s="148"/>
      <c r="Q179" s="148"/>
      <c r="R179" s="148"/>
      <c r="S179" s="148"/>
      <c r="W179" s="142"/>
    </row>
    <row r="180" spans="11:23" s="145" customFormat="1" x14ac:dyDescent="0.2">
      <c r="K180" s="224"/>
      <c r="L180" s="147"/>
      <c r="M180" s="147"/>
      <c r="N180" s="147"/>
      <c r="O180" s="147"/>
      <c r="P180" s="148"/>
      <c r="Q180" s="148"/>
      <c r="R180" s="148"/>
      <c r="S180" s="148"/>
      <c r="W180" s="142"/>
    </row>
    <row r="181" spans="11:23" s="145" customFormat="1" x14ac:dyDescent="0.2">
      <c r="K181" s="224"/>
      <c r="L181" s="147"/>
      <c r="M181" s="147"/>
      <c r="N181" s="147"/>
      <c r="O181" s="147"/>
      <c r="P181" s="148"/>
      <c r="Q181" s="148"/>
      <c r="R181" s="148"/>
      <c r="S181" s="148"/>
      <c r="W181" s="142"/>
    </row>
    <row r="182" spans="11:23" s="145" customFormat="1" x14ac:dyDescent="0.2">
      <c r="K182" s="224"/>
      <c r="L182" s="147"/>
      <c r="M182" s="147"/>
      <c r="N182" s="147"/>
      <c r="O182" s="147"/>
      <c r="P182" s="148"/>
      <c r="Q182" s="148"/>
      <c r="R182" s="148"/>
      <c r="S182" s="148"/>
      <c r="W182" s="142"/>
    </row>
    <row r="183" spans="11:23" s="145" customFormat="1" x14ac:dyDescent="0.2">
      <c r="K183" s="224"/>
      <c r="L183" s="147"/>
      <c r="M183" s="147"/>
      <c r="N183" s="147"/>
      <c r="O183" s="147"/>
      <c r="P183" s="148"/>
      <c r="Q183" s="148"/>
      <c r="R183" s="148"/>
      <c r="S183" s="148"/>
      <c r="W183" s="142"/>
    </row>
    <row r="184" spans="11:23" s="145" customFormat="1" x14ac:dyDescent="0.2">
      <c r="K184" s="224"/>
      <c r="L184" s="147"/>
      <c r="M184" s="147"/>
      <c r="N184" s="147"/>
      <c r="O184" s="147"/>
      <c r="P184" s="148"/>
      <c r="Q184" s="148"/>
      <c r="R184" s="148"/>
      <c r="S184" s="148"/>
      <c r="W184" s="142"/>
    </row>
    <row r="185" spans="11:23" s="145" customFormat="1" x14ac:dyDescent="0.2">
      <c r="K185" s="224"/>
      <c r="L185" s="147"/>
      <c r="M185" s="147"/>
      <c r="N185" s="147"/>
      <c r="O185" s="147"/>
      <c r="P185" s="148"/>
      <c r="Q185" s="148"/>
      <c r="R185" s="148"/>
      <c r="S185" s="148"/>
      <c r="W185" s="142"/>
    </row>
    <row r="186" spans="11:23" s="145" customFormat="1" x14ac:dyDescent="0.2">
      <c r="K186" s="224"/>
      <c r="L186" s="147"/>
      <c r="M186" s="147"/>
      <c r="N186" s="147"/>
      <c r="O186" s="147"/>
      <c r="P186" s="148"/>
      <c r="Q186" s="148"/>
      <c r="R186" s="148"/>
      <c r="S186" s="148"/>
      <c r="W186" s="142"/>
    </row>
    <row r="187" spans="11:23" s="145" customFormat="1" x14ac:dyDescent="0.2">
      <c r="K187" s="224"/>
      <c r="L187" s="147"/>
      <c r="M187" s="147"/>
      <c r="N187" s="147"/>
      <c r="O187" s="147"/>
      <c r="P187" s="148"/>
      <c r="Q187" s="148"/>
      <c r="R187" s="148"/>
      <c r="S187" s="148"/>
      <c r="W187" s="142"/>
    </row>
    <row r="188" spans="11:23" s="145" customFormat="1" x14ac:dyDescent="0.2">
      <c r="K188" s="224"/>
      <c r="L188" s="147"/>
      <c r="M188" s="147"/>
      <c r="N188" s="147"/>
      <c r="O188" s="147"/>
      <c r="P188" s="148"/>
      <c r="Q188" s="148"/>
      <c r="R188" s="148"/>
      <c r="S188" s="148"/>
      <c r="W188" s="142"/>
    </row>
    <row r="189" spans="11:23" s="145" customFormat="1" x14ac:dyDescent="0.2">
      <c r="K189" s="224"/>
      <c r="L189" s="147"/>
      <c r="M189" s="147"/>
      <c r="N189" s="147"/>
      <c r="O189" s="147"/>
      <c r="P189" s="148"/>
      <c r="Q189" s="148"/>
      <c r="R189" s="148"/>
      <c r="S189" s="148"/>
      <c r="W189" s="142"/>
    </row>
    <row r="190" spans="11:23" s="145" customFormat="1" x14ac:dyDescent="0.2">
      <c r="K190" s="224"/>
      <c r="L190" s="147"/>
      <c r="M190" s="147"/>
      <c r="N190" s="147"/>
      <c r="O190" s="147"/>
      <c r="P190" s="148"/>
      <c r="Q190" s="148"/>
      <c r="R190" s="148"/>
      <c r="S190" s="148"/>
      <c r="W190" s="142"/>
    </row>
    <row r="191" spans="11:23" s="145" customFormat="1" x14ac:dyDescent="0.2">
      <c r="K191" s="224"/>
      <c r="L191" s="147"/>
      <c r="M191" s="147"/>
      <c r="N191" s="147"/>
      <c r="O191" s="147"/>
      <c r="P191" s="148"/>
      <c r="Q191" s="148"/>
      <c r="R191" s="148"/>
      <c r="S191" s="148"/>
      <c r="W191" s="142"/>
    </row>
    <row r="192" spans="11:23" s="145" customFormat="1" x14ac:dyDescent="0.2">
      <c r="K192" s="224"/>
      <c r="L192" s="147"/>
      <c r="M192" s="147"/>
      <c r="N192" s="147"/>
      <c r="O192" s="147"/>
      <c r="P192" s="148"/>
      <c r="Q192" s="148"/>
      <c r="R192" s="148"/>
      <c r="S192" s="148"/>
      <c r="W192" s="142"/>
    </row>
    <row r="193" spans="11:23" s="145" customFormat="1" x14ac:dyDescent="0.2">
      <c r="K193" s="224"/>
      <c r="L193" s="147"/>
      <c r="M193" s="147"/>
      <c r="N193" s="147"/>
      <c r="O193" s="147"/>
      <c r="P193" s="148"/>
      <c r="Q193" s="148"/>
      <c r="R193" s="148"/>
      <c r="S193" s="148"/>
      <c r="W193" s="142"/>
    </row>
    <row r="194" spans="11:23" s="145" customFormat="1" x14ac:dyDescent="0.2">
      <c r="K194" s="224"/>
      <c r="L194" s="147"/>
      <c r="M194" s="147"/>
      <c r="N194" s="147"/>
      <c r="O194" s="147"/>
      <c r="P194" s="148"/>
      <c r="Q194" s="148"/>
      <c r="R194" s="148"/>
      <c r="S194" s="148"/>
      <c r="W194" s="142"/>
    </row>
    <row r="195" spans="11:23" s="145" customFormat="1" x14ac:dyDescent="0.2">
      <c r="K195" s="224"/>
      <c r="L195" s="147"/>
      <c r="M195" s="147"/>
      <c r="N195" s="147"/>
      <c r="O195" s="147"/>
      <c r="P195" s="148"/>
      <c r="Q195" s="148"/>
      <c r="R195" s="148"/>
      <c r="S195" s="148"/>
      <c r="W195" s="142"/>
    </row>
    <row r="196" spans="11:23" s="145" customFormat="1" x14ac:dyDescent="0.2">
      <c r="K196" s="224"/>
      <c r="L196" s="147"/>
      <c r="M196" s="147"/>
      <c r="N196" s="147"/>
      <c r="O196" s="147"/>
      <c r="P196" s="148"/>
      <c r="Q196" s="148"/>
      <c r="R196" s="148"/>
      <c r="S196" s="148"/>
      <c r="W196" s="142"/>
    </row>
    <row r="197" spans="11:23" s="145" customFormat="1" x14ac:dyDescent="0.2">
      <c r="K197" s="224"/>
      <c r="L197" s="147"/>
      <c r="M197" s="147"/>
      <c r="N197" s="147"/>
      <c r="O197" s="147"/>
      <c r="P197" s="148"/>
      <c r="Q197" s="148"/>
      <c r="R197" s="148"/>
      <c r="S197" s="148"/>
      <c r="W197" s="142"/>
    </row>
    <row r="198" spans="11:23" s="145" customFormat="1" x14ac:dyDescent="0.2">
      <c r="K198" s="224"/>
      <c r="L198" s="147"/>
      <c r="M198" s="147"/>
      <c r="N198" s="147"/>
      <c r="O198" s="147"/>
      <c r="P198" s="148"/>
      <c r="Q198" s="148"/>
      <c r="R198" s="148"/>
      <c r="S198" s="148"/>
      <c r="W198" s="142"/>
    </row>
    <row r="199" spans="11:23" s="145" customFormat="1" x14ac:dyDescent="0.2">
      <c r="K199" s="224"/>
      <c r="L199" s="147"/>
      <c r="M199" s="147"/>
      <c r="N199" s="147"/>
      <c r="O199" s="147"/>
      <c r="P199" s="148"/>
      <c r="Q199" s="148"/>
      <c r="R199" s="148"/>
      <c r="S199" s="148"/>
      <c r="W199" s="142"/>
    </row>
    <row r="200" spans="11:23" s="145" customFormat="1" x14ac:dyDescent="0.2">
      <c r="K200" s="224"/>
      <c r="L200" s="147"/>
      <c r="M200" s="147"/>
      <c r="N200" s="147"/>
      <c r="O200" s="147"/>
      <c r="P200" s="148"/>
      <c r="Q200" s="148"/>
      <c r="R200" s="148"/>
      <c r="S200" s="148"/>
      <c r="W200" s="142"/>
    </row>
    <row r="201" spans="11:23" s="145" customFormat="1" x14ac:dyDescent="0.2">
      <c r="K201" s="224"/>
      <c r="L201" s="147"/>
      <c r="M201" s="147"/>
      <c r="N201" s="147"/>
      <c r="O201" s="147"/>
      <c r="P201" s="148"/>
      <c r="Q201" s="148"/>
      <c r="R201" s="148"/>
      <c r="S201" s="148"/>
      <c r="W201" s="142"/>
    </row>
    <row r="202" spans="11:23" s="145" customFormat="1" x14ac:dyDescent="0.2">
      <c r="K202" s="224"/>
      <c r="L202" s="147"/>
      <c r="M202" s="147"/>
      <c r="N202" s="147"/>
      <c r="O202" s="147"/>
      <c r="P202" s="148"/>
      <c r="Q202" s="148"/>
      <c r="R202" s="148"/>
      <c r="S202" s="148"/>
      <c r="W202" s="142"/>
    </row>
    <row r="203" spans="11:23" s="145" customFormat="1" x14ac:dyDescent="0.2">
      <c r="K203" s="224"/>
      <c r="L203" s="147"/>
      <c r="M203" s="147"/>
      <c r="N203" s="147"/>
      <c r="O203" s="147"/>
      <c r="P203" s="148"/>
      <c r="Q203" s="148"/>
      <c r="R203" s="148"/>
      <c r="S203" s="148"/>
      <c r="W203" s="142"/>
    </row>
    <row r="204" spans="11:23" s="145" customFormat="1" x14ac:dyDescent="0.2">
      <c r="K204" s="224"/>
      <c r="L204" s="147"/>
      <c r="M204" s="147"/>
      <c r="N204" s="147"/>
      <c r="O204" s="147"/>
      <c r="P204" s="148"/>
      <c r="Q204" s="148"/>
      <c r="R204" s="148"/>
      <c r="S204" s="148"/>
      <c r="W204" s="142"/>
    </row>
    <row r="205" spans="11:23" s="145" customFormat="1" x14ac:dyDescent="0.2">
      <c r="K205" s="224"/>
      <c r="L205" s="147"/>
      <c r="M205" s="147"/>
      <c r="N205" s="147"/>
      <c r="O205" s="147"/>
      <c r="P205" s="148"/>
      <c r="Q205" s="148"/>
      <c r="R205" s="148"/>
      <c r="S205" s="148"/>
      <c r="W205" s="142"/>
    </row>
    <row r="206" spans="11:23" s="145" customFormat="1" x14ac:dyDescent="0.2">
      <c r="K206" s="224"/>
      <c r="L206" s="147"/>
      <c r="M206" s="147"/>
      <c r="N206" s="147"/>
      <c r="O206" s="147"/>
      <c r="P206" s="148"/>
      <c r="Q206" s="148"/>
      <c r="R206" s="148"/>
      <c r="S206" s="148"/>
      <c r="W206" s="142"/>
    </row>
    <row r="207" spans="11:23" s="145" customFormat="1" x14ac:dyDescent="0.2">
      <c r="K207" s="224"/>
      <c r="L207" s="147"/>
      <c r="M207" s="147"/>
      <c r="N207" s="147"/>
      <c r="O207" s="147"/>
      <c r="P207" s="148"/>
      <c r="Q207" s="148"/>
      <c r="R207" s="148"/>
      <c r="S207" s="148"/>
      <c r="W207" s="142"/>
    </row>
    <row r="208" spans="11:23" s="145" customFormat="1" x14ac:dyDescent="0.2">
      <c r="K208" s="224"/>
      <c r="L208" s="147"/>
      <c r="M208" s="147"/>
      <c r="N208" s="147"/>
      <c r="O208" s="147"/>
      <c r="P208" s="148"/>
      <c r="Q208" s="148"/>
      <c r="R208" s="148"/>
      <c r="S208" s="148"/>
      <c r="W208" s="142"/>
    </row>
    <row r="209" spans="11:23" s="145" customFormat="1" x14ac:dyDescent="0.2">
      <c r="K209" s="224"/>
      <c r="L209" s="147"/>
      <c r="M209" s="147"/>
      <c r="N209" s="147"/>
      <c r="O209" s="147"/>
      <c r="P209" s="148"/>
      <c r="Q209" s="148"/>
      <c r="R209" s="148"/>
      <c r="S209" s="148"/>
      <c r="W209" s="142"/>
    </row>
    <row r="210" spans="11:23" s="145" customFormat="1" x14ac:dyDescent="0.2">
      <c r="K210" s="224"/>
      <c r="L210" s="147"/>
      <c r="M210" s="147"/>
      <c r="N210" s="147"/>
      <c r="O210" s="147"/>
      <c r="P210" s="148"/>
      <c r="Q210" s="148"/>
      <c r="R210" s="148"/>
      <c r="S210" s="148"/>
      <c r="W210" s="142"/>
    </row>
    <row r="211" spans="11:23" s="145" customFormat="1" x14ac:dyDescent="0.2">
      <c r="K211" s="224"/>
      <c r="L211" s="147"/>
      <c r="M211" s="147"/>
      <c r="N211" s="147"/>
      <c r="O211" s="147"/>
      <c r="P211" s="148"/>
      <c r="Q211" s="148"/>
      <c r="R211" s="148"/>
      <c r="S211" s="148"/>
      <c r="W211" s="142"/>
    </row>
    <row r="212" spans="11:23" s="145" customFormat="1" x14ac:dyDescent="0.2">
      <c r="K212" s="224"/>
      <c r="L212" s="147"/>
      <c r="M212" s="147"/>
      <c r="N212" s="147"/>
      <c r="O212" s="147"/>
      <c r="P212" s="148"/>
      <c r="Q212" s="148"/>
      <c r="R212" s="148"/>
      <c r="S212" s="148"/>
      <c r="W212" s="142"/>
    </row>
    <row r="213" spans="11:23" s="145" customFormat="1" x14ac:dyDescent="0.2">
      <c r="K213" s="224"/>
      <c r="L213" s="147"/>
      <c r="M213" s="147"/>
      <c r="N213" s="147"/>
      <c r="O213" s="147"/>
      <c r="P213" s="148"/>
      <c r="Q213" s="148"/>
      <c r="R213" s="148"/>
      <c r="S213" s="148"/>
      <c r="W213" s="142"/>
    </row>
    <row r="214" spans="11:23" s="145" customFormat="1" x14ac:dyDescent="0.2">
      <c r="K214" s="224"/>
      <c r="L214" s="147"/>
      <c r="M214" s="147"/>
      <c r="N214" s="147"/>
      <c r="O214" s="147"/>
      <c r="P214" s="148"/>
      <c r="Q214" s="148"/>
      <c r="R214" s="148"/>
      <c r="S214" s="148"/>
      <c r="W214" s="142"/>
    </row>
    <row r="215" spans="11:23" s="145" customFormat="1" x14ac:dyDescent="0.2">
      <c r="K215" s="224"/>
      <c r="L215" s="147"/>
      <c r="M215" s="147"/>
      <c r="N215" s="147"/>
      <c r="O215" s="147"/>
      <c r="P215" s="148"/>
      <c r="Q215" s="148"/>
      <c r="R215" s="148"/>
      <c r="S215" s="148"/>
      <c r="W215" s="142"/>
    </row>
    <row r="216" spans="11:23" s="145" customFormat="1" x14ac:dyDescent="0.2">
      <c r="K216" s="224"/>
      <c r="L216" s="147"/>
      <c r="M216" s="147"/>
      <c r="N216" s="147"/>
      <c r="O216" s="147"/>
      <c r="P216" s="148"/>
      <c r="Q216" s="148"/>
      <c r="R216" s="148"/>
      <c r="S216" s="148"/>
      <c r="W216" s="142"/>
    </row>
    <row r="217" spans="11:23" s="145" customFormat="1" x14ac:dyDescent="0.2">
      <c r="K217" s="224"/>
      <c r="L217" s="147"/>
      <c r="M217" s="147"/>
      <c r="N217" s="147"/>
      <c r="O217" s="147"/>
      <c r="P217" s="148"/>
      <c r="Q217" s="148"/>
      <c r="R217" s="148"/>
      <c r="S217" s="148"/>
      <c r="W217" s="142"/>
    </row>
    <row r="218" spans="11:23" s="145" customFormat="1" x14ac:dyDescent="0.2">
      <c r="K218" s="224"/>
      <c r="L218" s="147"/>
      <c r="M218" s="147"/>
      <c r="N218" s="147"/>
      <c r="O218" s="147"/>
      <c r="P218" s="148"/>
      <c r="Q218" s="148"/>
      <c r="R218" s="148"/>
      <c r="S218" s="148"/>
      <c r="W218" s="142"/>
    </row>
    <row r="219" spans="11:23" s="145" customFormat="1" x14ac:dyDescent="0.2">
      <c r="K219" s="224"/>
      <c r="L219" s="147"/>
      <c r="M219" s="147"/>
      <c r="N219" s="147"/>
      <c r="O219" s="147"/>
      <c r="P219" s="148"/>
      <c r="Q219" s="148"/>
      <c r="R219" s="148"/>
      <c r="S219" s="148"/>
      <c r="W219" s="142"/>
    </row>
    <row r="220" spans="11:23" s="145" customFormat="1" x14ac:dyDescent="0.2">
      <c r="K220" s="224"/>
      <c r="L220" s="147"/>
      <c r="M220" s="147"/>
      <c r="N220" s="147"/>
      <c r="O220" s="147"/>
      <c r="P220" s="148"/>
      <c r="Q220" s="148"/>
      <c r="R220" s="148"/>
      <c r="S220" s="148"/>
      <c r="W220" s="142"/>
    </row>
    <row r="221" spans="11:23" s="145" customFormat="1" x14ac:dyDescent="0.2">
      <c r="K221" s="224"/>
      <c r="L221" s="147"/>
      <c r="M221" s="147"/>
      <c r="N221" s="147"/>
      <c r="O221" s="147"/>
      <c r="P221" s="148"/>
      <c r="Q221" s="148"/>
      <c r="R221" s="148"/>
      <c r="S221" s="148"/>
      <c r="W221" s="142"/>
    </row>
    <row r="222" spans="11:23" s="145" customFormat="1" x14ac:dyDescent="0.2">
      <c r="K222" s="224"/>
      <c r="L222" s="147"/>
      <c r="M222" s="147"/>
      <c r="N222" s="147"/>
      <c r="O222" s="147"/>
      <c r="P222" s="148"/>
      <c r="Q222" s="148"/>
      <c r="R222" s="148"/>
      <c r="S222" s="148"/>
      <c r="W222" s="142"/>
    </row>
    <row r="223" spans="11:23" s="145" customFormat="1" x14ac:dyDescent="0.2">
      <c r="K223" s="224"/>
      <c r="L223" s="147"/>
      <c r="M223" s="147"/>
      <c r="N223" s="147"/>
      <c r="O223" s="147"/>
      <c r="P223" s="148"/>
      <c r="Q223" s="148"/>
      <c r="R223" s="148"/>
      <c r="S223" s="148"/>
      <c r="W223" s="142"/>
    </row>
    <row r="224" spans="11:23" s="145" customFormat="1" x14ac:dyDescent="0.2">
      <c r="K224" s="224"/>
      <c r="L224" s="147"/>
      <c r="M224" s="147"/>
      <c r="N224" s="147"/>
      <c r="O224" s="147"/>
      <c r="P224" s="148"/>
      <c r="Q224" s="148"/>
      <c r="R224" s="148"/>
      <c r="S224" s="148"/>
      <c r="W224" s="142"/>
    </row>
    <row r="225" spans="11:23" s="145" customFormat="1" x14ac:dyDescent="0.2">
      <c r="K225" s="224"/>
      <c r="L225" s="147"/>
      <c r="M225" s="147"/>
      <c r="N225" s="147"/>
      <c r="O225" s="147"/>
      <c r="P225" s="148"/>
      <c r="Q225" s="148"/>
      <c r="R225" s="148"/>
      <c r="S225" s="148"/>
      <c r="W225" s="142"/>
    </row>
    <row r="226" spans="11:23" s="145" customFormat="1" x14ac:dyDescent="0.2">
      <c r="K226" s="224"/>
      <c r="L226" s="147"/>
      <c r="M226" s="147"/>
      <c r="N226" s="147"/>
      <c r="O226" s="147"/>
      <c r="P226" s="148"/>
      <c r="Q226" s="148"/>
      <c r="R226" s="148"/>
      <c r="S226" s="148"/>
      <c r="W226" s="142"/>
    </row>
    <row r="227" spans="11:23" s="145" customFormat="1" x14ac:dyDescent="0.2">
      <c r="K227" s="224"/>
      <c r="L227" s="147"/>
      <c r="M227" s="147"/>
      <c r="N227" s="147"/>
      <c r="O227" s="147"/>
      <c r="P227" s="148"/>
      <c r="Q227" s="148"/>
      <c r="R227" s="148"/>
      <c r="S227" s="148"/>
      <c r="W227" s="142"/>
    </row>
    <row r="228" spans="11:23" s="145" customFormat="1" x14ac:dyDescent="0.2">
      <c r="K228" s="224"/>
      <c r="L228" s="147"/>
      <c r="M228" s="147"/>
      <c r="N228" s="147"/>
      <c r="O228" s="147"/>
      <c r="P228" s="148"/>
      <c r="Q228" s="148"/>
      <c r="R228" s="148"/>
      <c r="S228" s="148"/>
      <c r="W228" s="142"/>
    </row>
    <row r="229" spans="11:23" s="145" customFormat="1" x14ac:dyDescent="0.2">
      <c r="K229" s="224"/>
      <c r="L229" s="147"/>
      <c r="M229" s="147"/>
      <c r="N229" s="147"/>
      <c r="O229" s="147"/>
      <c r="P229" s="148"/>
      <c r="Q229" s="148"/>
      <c r="R229" s="148"/>
      <c r="S229" s="148"/>
      <c r="W229" s="142"/>
    </row>
    <row r="230" spans="11:23" s="145" customFormat="1" x14ac:dyDescent="0.2">
      <c r="K230" s="224"/>
      <c r="L230" s="147"/>
      <c r="M230" s="147"/>
      <c r="N230" s="147"/>
      <c r="O230" s="147"/>
      <c r="P230" s="148"/>
      <c r="Q230" s="148"/>
      <c r="R230" s="148"/>
      <c r="S230" s="148"/>
      <c r="W230" s="142"/>
    </row>
    <row r="231" spans="11:23" s="145" customFormat="1" x14ac:dyDescent="0.2">
      <c r="K231" s="224"/>
      <c r="L231" s="147"/>
      <c r="M231" s="147"/>
      <c r="N231" s="147"/>
      <c r="O231" s="147"/>
      <c r="P231" s="148"/>
      <c r="Q231" s="148"/>
      <c r="R231" s="148"/>
      <c r="S231" s="148"/>
      <c r="W231" s="142"/>
    </row>
    <row r="232" spans="11:23" s="145" customFormat="1" x14ac:dyDescent="0.2">
      <c r="K232" s="224"/>
      <c r="L232" s="147"/>
      <c r="M232" s="147"/>
      <c r="N232" s="147"/>
      <c r="O232" s="147"/>
      <c r="P232" s="148"/>
      <c r="Q232" s="148"/>
      <c r="R232" s="148"/>
      <c r="S232" s="148"/>
      <c r="W232" s="142"/>
    </row>
    <row r="233" spans="11:23" s="145" customFormat="1" x14ac:dyDescent="0.2">
      <c r="K233" s="224"/>
      <c r="L233" s="147"/>
      <c r="M233" s="147"/>
      <c r="N233" s="147"/>
      <c r="O233" s="147"/>
      <c r="P233" s="148"/>
      <c r="Q233" s="148"/>
      <c r="R233" s="148"/>
      <c r="S233" s="148"/>
      <c r="W233" s="142"/>
    </row>
    <row r="234" spans="11:23" s="145" customFormat="1" x14ac:dyDescent="0.2">
      <c r="K234" s="224"/>
      <c r="L234" s="147"/>
      <c r="M234" s="147"/>
      <c r="N234" s="147"/>
      <c r="O234" s="147"/>
      <c r="P234" s="148"/>
      <c r="Q234" s="148"/>
      <c r="R234" s="148"/>
      <c r="S234" s="148"/>
      <c r="W234" s="142"/>
    </row>
    <row r="235" spans="11:23" s="145" customFormat="1" x14ac:dyDescent="0.2">
      <c r="K235" s="224"/>
      <c r="L235" s="147"/>
      <c r="M235" s="147"/>
      <c r="N235" s="147"/>
      <c r="O235" s="147"/>
      <c r="P235" s="148"/>
      <c r="Q235" s="148"/>
      <c r="R235" s="148"/>
      <c r="S235" s="148"/>
      <c r="W235" s="142"/>
    </row>
    <row r="236" spans="11:23" s="145" customFormat="1" x14ac:dyDescent="0.2">
      <c r="K236" s="224"/>
      <c r="L236" s="147"/>
      <c r="M236" s="147"/>
      <c r="N236" s="147"/>
      <c r="O236" s="147"/>
      <c r="P236" s="148"/>
      <c r="Q236" s="148"/>
      <c r="R236" s="148"/>
      <c r="S236" s="148"/>
      <c r="W236" s="142"/>
    </row>
    <row r="237" spans="11:23" s="145" customFormat="1" x14ac:dyDescent="0.2">
      <c r="K237" s="224"/>
      <c r="L237" s="147"/>
      <c r="M237" s="147"/>
      <c r="N237" s="147"/>
      <c r="O237" s="147"/>
      <c r="P237" s="148"/>
      <c r="Q237" s="148"/>
      <c r="R237" s="148"/>
      <c r="S237" s="148"/>
      <c r="W237" s="142"/>
    </row>
    <row r="238" spans="11:23" s="145" customFormat="1" x14ac:dyDescent="0.2">
      <c r="K238" s="224"/>
      <c r="L238" s="147"/>
      <c r="M238" s="147"/>
      <c r="N238" s="147"/>
      <c r="O238" s="147"/>
      <c r="P238" s="148"/>
      <c r="Q238" s="148"/>
      <c r="R238" s="148"/>
      <c r="S238" s="148"/>
      <c r="W238" s="142"/>
    </row>
    <row r="239" spans="11:23" s="145" customFormat="1" x14ac:dyDescent="0.2">
      <c r="K239" s="224"/>
      <c r="L239" s="147"/>
      <c r="M239" s="147"/>
      <c r="N239" s="147"/>
      <c r="O239" s="147"/>
      <c r="P239" s="148"/>
      <c r="Q239" s="148"/>
      <c r="R239" s="148"/>
      <c r="S239" s="148"/>
      <c r="W239" s="142"/>
    </row>
    <row r="240" spans="11:23" s="145" customFormat="1" x14ac:dyDescent="0.2">
      <c r="K240" s="224"/>
      <c r="L240" s="147"/>
      <c r="M240" s="147"/>
      <c r="N240" s="147"/>
      <c r="O240" s="147"/>
      <c r="P240" s="148"/>
      <c r="Q240" s="148"/>
      <c r="R240" s="148"/>
      <c r="S240" s="148"/>
      <c r="W240" s="142"/>
    </row>
    <row r="241" spans="11:23" s="145" customFormat="1" x14ac:dyDescent="0.2">
      <c r="K241" s="224"/>
      <c r="L241" s="147"/>
      <c r="M241" s="147"/>
      <c r="N241" s="147"/>
      <c r="O241" s="147"/>
      <c r="P241" s="148"/>
      <c r="Q241" s="148"/>
      <c r="R241" s="148"/>
      <c r="S241" s="148"/>
      <c r="W241" s="142"/>
    </row>
    <row r="242" spans="11:23" s="145" customFormat="1" x14ac:dyDescent="0.2">
      <c r="K242" s="224"/>
      <c r="L242" s="147"/>
      <c r="M242" s="147"/>
      <c r="N242" s="147"/>
      <c r="O242" s="147"/>
      <c r="P242" s="148"/>
      <c r="Q242" s="148"/>
      <c r="R242" s="148"/>
      <c r="S242" s="148"/>
      <c r="W242" s="142"/>
    </row>
    <row r="243" spans="11:23" s="145" customFormat="1" x14ac:dyDescent="0.2">
      <c r="K243" s="224"/>
      <c r="L243" s="147"/>
      <c r="M243" s="147"/>
      <c r="N243" s="147"/>
      <c r="O243" s="147"/>
      <c r="P243" s="148"/>
      <c r="Q243" s="148"/>
      <c r="R243" s="148"/>
      <c r="S243" s="148"/>
      <c r="W243" s="142"/>
    </row>
    <row r="244" spans="11:23" s="145" customFormat="1" x14ac:dyDescent="0.2">
      <c r="K244" s="224"/>
      <c r="L244" s="147"/>
      <c r="M244" s="147"/>
      <c r="N244" s="147"/>
      <c r="O244" s="147"/>
      <c r="P244" s="148"/>
      <c r="Q244" s="148"/>
      <c r="R244" s="148"/>
      <c r="S244" s="148"/>
      <c r="W244" s="142"/>
    </row>
    <row r="245" spans="11:23" s="145" customFormat="1" x14ac:dyDescent="0.2">
      <c r="K245" s="224"/>
      <c r="L245" s="147"/>
      <c r="M245" s="147"/>
      <c r="N245" s="147"/>
      <c r="O245" s="147"/>
      <c r="P245" s="148"/>
      <c r="Q245" s="148"/>
      <c r="R245" s="148"/>
      <c r="S245" s="148"/>
      <c r="W245" s="142"/>
    </row>
    <row r="246" spans="11:23" s="145" customFormat="1" x14ac:dyDescent="0.2">
      <c r="K246" s="224"/>
      <c r="L246" s="147"/>
      <c r="M246" s="147"/>
      <c r="N246" s="147"/>
      <c r="O246" s="147"/>
      <c r="P246" s="148"/>
      <c r="Q246" s="148"/>
      <c r="R246" s="148"/>
      <c r="S246" s="148"/>
      <c r="W246" s="142"/>
    </row>
    <row r="247" spans="11:23" s="145" customFormat="1" x14ac:dyDescent="0.2">
      <c r="K247" s="224"/>
      <c r="L247" s="147"/>
      <c r="M247" s="147"/>
      <c r="N247" s="147"/>
      <c r="O247" s="147"/>
      <c r="P247" s="148"/>
      <c r="Q247" s="148"/>
      <c r="R247" s="148"/>
      <c r="S247" s="148"/>
      <c r="W247" s="142"/>
    </row>
    <row r="248" spans="11:23" s="145" customFormat="1" x14ac:dyDescent="0.2">
      <c r="K248" s="224"/>
      <c r="L248" s="147"/>
      <c r="M248" s="147"/>
      <c r="N248" s="147"/>
      <c r="O248" s="147"/>
      <c r="P248" s="148"/>
      <c r="Q248" s="148"/>
      <c r="R248" s="148"/>
      <c r="S248" s="148"/>
      <c r="W248" s="142"/>
    </row>
    <row r="249" spans="11:23" s="145" customFormat="1" x14ac:dyDescent="0.2">
      <c r="K249" s="224"/>
      <c r="L249" s="147"/>
      <c r="M249" s="147"/>
      <c r="N249" s="147"/>
      <c r="O249" s="147"/>
      <c r="P249" s="148"/>
      <c r="Q249" s="148"/>
      <c r="R249" s="148"/>
      <c r="S249" s="148"/>
      <c r="W249" s="142"/>
    </row>
    <row r="250" spans="11:23" s="145" customFormat="1" x14ac:dyDescent="0.2">
      <c r="K250" s="224"/>
      <c r="L250" s="147"/>
      <c r="M250" s="147"/>
      <c r="N250" s="147"/>
      <c r="O250" s="147"/>
      <c r="P250" s="148"/>
      <c r="Q250" s="148"/>
      <c r="R250" s="148"/>
      <c r="S250" s="148"/>
      <c r="W250" s="142"/>
    </row>
    <row r="251" spans="11:23" s="145" customFormat="1" x14ac:dyDescent="0.2">
      <c r="K251" s="224"/>
      <c r="L251" s="147"/>
      <c r="M251" s="147"/>
      <c r="N251" s="147"/>
      <c r="O251" s="147"/>
      <c r="P251" s="148"/>
      <c r="Q251" s="148"/>
      <c r="R251" s="148"/>
      <c r="S251" s="148"/>
      <c r="W251" s="142"/>
    </row>
    <row r="252" spans="11:23" s="145" customFormat="1" x14ac:dyDescent="0.2">
      <c r="K252" s="224"/>
      <c r="L252" s="147"/>
      <c r="M252" s="147"/>
      <c r="N252" s="147"/>
      <c r="O252" s="147"/>
      <c r="P252" s="148"/>
      <c r="Q252" s="148"/>
      <c r="R252" s="148"/>
      <c r="S252" s="148"/>
      <c r="W252" s="142"/>
    </row>
    <row r="253" spans="11:23" s="145" customFormat="1" x14ac:dyDescent="0.2">
      <c r="K253" s="224"/>
      <c r="L253" s="147"/>
      <c r="M253" s="147"/>
      <c r="N253" s="147"/>
      <c r="O253" s="147"/>
      <c r="P253" s="148"/>
      <c r="Q253" s="148"/>
      <c r="R253" s="148"/>
      <c r="S253" s="148"/>
      <c r="W253" s="142"/>
    </row>
    <row r="254" spans="11:23" s="145" customFormat="1" x14ac:dyDescent="0.2">
      <c r="K254" s="224"/>
      <c r="L254" s="147"/>
      <c r="M254" s="147"/>
      <c r="N254" s="147"/>
      <c r="O254" s="147"/>
      <c r="P254" s="148"/>
      <c r="Q254" s="148"/>
      <c r="R254" s="148"/>
      <c r="S254" s="148"/>
      <c r="W254" s="142"/>
    </row>
    <row r="255" spans="11:23" s="145" customFormat="1" x14ac:dyDescent="0.2">
      <c r="K255" s="224"/>
      <c r="L255" s="147"/>
      <c r="M255" s="147"/>
      <c r="N255" s="147"/>
      <c r="O255" s="147"/>
      <c r="P255" s="148"/>
      <c r="Q255" s="148"/>
      <c r="R255" s="148"/>
      <c r="S255" s="148"/>
      <c r="W255" s="142"/>
    </row>
    <row r="256" spans="11:23" s="145" customFormat="1" x14ac:dyDescent="0.2">
      <c r="K256" s="224"/>
      <c r="L256" s="147"/>
      <c r="M256" s="147"/>
      <c r="N256" s="147"/>
      <c r="O256" s="147"/>
      <c r="P256" s="148"/>
      <c r="Q256" s="148"/>
      <c r="R256" s="148"/>
      <c r="S256" s="148"/>
      <c r="W256" s="142"/>
    </row>
    <row r="257" spans="11:23" s="145" customFormat="1" x14ac:dyDescent="0.2">
      <c r="K257" s="224"/>
      <c r="L257" s="147"/>
      <c r="M257" s="147"/>
      <c r="N257" s="147"/>
      <c r="O257" s="147"/>
      <c r="P257" s="148"/>
      <c r="Q257" s="148"/>
      <c r="R257" s="148"/>
      <c r="S257" s="148"/>
      <c r="W257" s="142"/>
    </row>
    <row r="258" spans="11:23" s="145" customFormat="1" x14ac:dyDescent="0.2">
      <c r="K258" s="224"/>
      <c r="L258" s="147"/>
      <c r="M258" s="147"/>
      <c r="N258" s="147"/>
      <c r="O258" s="147"/>
      <c r="P258" s="148"/>
      <c r="Q258" s="148"/>
      <c r="R258" s="148"/>
      <c r="S258" s="148"/>
      <c r="W258" s="142"/>
    </row>
    <row r="259" spans="11:23" s="145" customFormat="1" x14ac:dyDescent="0.2">
      <c r="K259" s="224"/>
      <c r="L259" s="147"/>
      <c r="M259" s="147"/>
      <c r="N259" s="147"/>
      <c r="O259" s="147"/>
      <c r="P259" s="148"/>
      <c r="Q259" s="148"/>
      <c r="R259" s="148"/>
      <c r="S259" s="148"/>
      <c r="W259" s="142"/>
    </row>
    <row r="260" spans="11:23" s="145" customFormat="1" x14ac:dyDescent="0.2">
      <c r="K260" s="224"/>
      <c r="L260" s="147"/>
      <c r="M260" s="147"/>
      <c r="N260" s="147"/>
      <c r="O260" s="147"/>
      <c r="P260" s="148"/>
      <c r="Q260" s="148"/>
      <c r="R260" s="148"/>
      <c r="S260" s="148"/>
      <c r="W260" s="142"/>
    </row>
    <row r="261" spans="11:23" s="145" customFormat="1" x14ac:dyDescent="0.2">
      <c r="K261" s="224"/>
      <c r="L261" s="147"/>
      <c r="M261" s="147"/>
      <c r="N261" s="147"/>
      <c r="O261" s="147"/>
      <c r="P261" s="148"/>
      <c r="Q261" s="148"/>
      <c r="R261" s="148"/>
      <c r="S261" s="148"/>
      <c r="W261" s="142"/>
    </row>
    <row r="262" spans="11:23" s="145" customFormat="1" x14ac:dyDescent="0.2">
      <c r="K262" s="224"/>
      <c r="L262" s="147"/>
      <c r="M262" s="147"/>
      <c r="N262" s="147"/>
      <c r="O262" s="147"/>
      <c r="P262" s="148"/>
      <c r="Q262" s="148"/>
      <c r="R262" s="148"/>
      <c r="S262" s="148"/>
      <c r="W262" s="142"/>
    </row>
    <row r="263" spans="11:23" s="145" customFormat="1" x14ac:dyDescent="0.2">
      <c r="K263" s="224"/>
      <c r="L263" s="147"/>
      <c r="M263" s="147"/>
      <c r="N263" s="147"/>
      <c r="O263" s="147"/>
      <c r="P263" s="148"/>
      <c r="Q263" s="148"/>
      <c r="R263" s="148"/>
      <c r="S263" s="148"/>
      <c r="W263" s="142"/>
    </row>
    <row r="264" spans="11:23" s="145" customFormat="1" x14ac:dyDescent="0.2">
      <c r="K264" s="224"/>
      <c r="L264" s="147"/>
      <c r="M264" s="147"/>
      <c r="N264" s="147"/>
      <c r="O264" s="147"/>
      <c r="P264" s="148"/>
      <c r="Q264" s="148"/>
      <c r="R264" s="148"/>
      <c r="S264" s="148"/>
      <c r="W264" s="142"/>
    </row>
    <row r="265" spans="11:23" s="145" customFormat="1" x14ac:dyDescent="0.2">
      <c r="K265" s="224"/>
      <c r="L265" s="147"/>
      <c r="M265" s="147"/>
      <c r="N265" s="147"/>
      <c r="O265" s="147"/>
      <c r="P265" s="148"/>
      <c r="Q265" s="148"/>
      <c r="R265" s="148"/>
      <c r="S265" s="148"/>
      <c r="W265" s="142"/>
    </row>
    <row r="266" spans="11:23" s="145" customFormat="1" x14ac:dyDescent="0.2">
      <c r="K266" s="224"/>
      <c r="L266" s="147"/>
      <c r="M266" s="147"/>
      <c r="N266" s="147"/>
      <c r="O266" s="147"/>
      <c r="P266" s="148"/>
      <c r="Q266" s="148"/>
      <c r="R266" s="148"/>
      <c r="S266" s="148"/>
      <c r="W266" s="142"/>
    </row>
    <row r="267" spans="11:23" s="145" customFormat="1" x14ac:dyDescent="0.2">
      <c r="K267" s="224"/>
      <c r="L267" s="147"/>
      <c r="M267" s="147"/>
      <c r="N267" s="147"/>
      <c r="O267" s="147"/>
      <c r="P267" s="148"/>
      <c r="Q267" s="148"/>
      <c r="R267" s="148"/>
      <c r="S267" s="148"/>
      <c r="W267" s="142"/>
    </row>
    <row r="268" spans="11:23" s="145" customFormat="1" x14ac:dyDescent="0.2">
      <c r="K268" s="224"/>
      <c r="L268" s="147"/>
      <c r="M268" s="147"/>
      <c r="N268" s="147"/>
      <c r="O268" s="147"/>
      <c r="P268" s="148"/>
      <c r="Q268" s="148"/>
      <c r="R268" s="148"/>
      <c r="S268" s="148"/>
      <c r="W268" s="142"/>
    </row>
    <row r="269" spans="11:23" s="145" customFormat="1" x14ac:dyDescent="0.2">
      <c r="K269" s="224"/>
      <c r="L269" s="147"/>
      <c r="M269" s="147"/>
      <c r="N269" s="147"/>
      <c r="O269" s="147"/>
      <c r="P269" s="148"/>
      <c r="Q269" s="148"/>
      <c r="R269" s="148"/>
      <c r="S269" s="148"/>
      <c r="W269" s="142"/>
    </row>
    <row r="270" spans="11:23" s="145" customFormat="1" x14ac:dyDescent="0.2">
      <c r="K270" s="224"/>
      <c r="L270" s="147"/>
      <c r="M270" s="147"/>
      <c r="N270" s="147"/>
      <c r="O270" s="147"/>
      <c r="P270" s="148"/>
      <c r="Q270" s="148"/>
      <c r="R270" s="148"/>
      <c r="S270" s="148"/>
      <c r="W270" s="142"/>
    </row>
    <row r="271" spans="11:23" s="145" customFormat="1" x14ac:dyDescent="0.2">
      <c r="K271" s="224"/>
      <c r="L271" s="147"/>
      <c r="M271" s="147"/>
      <c r="N271" s="147"/>
      <c r="O271" s="147"/>
      <c r="P271" s="148"/>
      <c r="Q271" s="148"/>
      <c r="R271" s="148"/>
      <c r="S271" s="148"/>
      <c r="W271" s="142"/>
    </row>
    <row r="272" spans="11:23" s="145" customFormat="1" x14ac:dyDescent="0.2">
      <c r="K272" s="224"/>
      <c r="L272" s="147"/>
      <c r="M272" s="147"/>
      <c r="N272" s="147"/>
      <c r="O272" s="147"/>
      <c r="P272" s="148"/>
      <c r="Q272" s="148"/>
      <c r="R272" s="148"/>
      <c r="S272" s="148"/>
      <c r="W272" s="142"/>
    </row>
  </sheetData>
  <sheetProtection algorithmName="SHA-512" hashValue="v+ToiWm1P2NyF7CG2oMUdolTPzj1+RsT2CKvMnm2gljsZCsgJVuX58UVTVSYr7qSqNU5XG9uOIQUqBFG0XCi7w==" saltValue="29Fhn0d21HdHiPiPRFbQQg==" spinCount="100000" sheet="1" scenarios="1" selectLockedCells="1" selectUnlockedCells="1"/>
  <pageMargins left="0.7" right="0.2" top="0.75" bottom="0.75" header="0.3" footer="0.3"/>
  <pageSetup scale="54" orientation="landscape"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81828-225F-9046-BFF5-3242FE8346EA}">
  <sheetPr>
    <tabColor theme="4" tint="0.59999389629810485"/>
    <pageSetUpPr fitToPage="1"/>
  </sheetPr>
  <dimension ref="A1:CB155"/>
  <sheetViews>
    <sheetView zoomScaleNormal="100" workbookViewId="0">
      <selection activeCell="B17" sqref="B17"/>
    </sheetView>
  </sheetViews>
  <sheetFormatPr baseColWidth="10" defaultRowHeight="16" x14ac:dyDescent="0.2"/>
  <cols>
    <col min="1" max="1" width="7" customWidth="1"/>
    <col min="2" max="2" width="21.1640625" customWidth="1"/>
    <col min="3" max="10" width="10.5" customWidth="1"/>
    <col min="11" max="11" width="10.5" style="225" customWidth="1"/>
    <col min="12" max="15" width="10.5" style="39" customWidth="1"/>
    <col min="16" max="19" width="10.5" style="41" customWidth="1"/>
    <col min="20" max="22" width="12.33203125" customWidth="1"/>
    <col min="23" max="23" width="10.83203125" style="142"/>
    <col min="24" max="24" width="6.83203125" style="145" customWidth="1"/>
    <col min="25" max="66" width="10.83203125" style="145"/>
  </cols>
  <sheetData>
    <row r="1" spans="1:80" s="139" customFormat="1" ht="30" customHeight="1" thickBot="1" x14ac:dyDescent="0.25">
      <c r="A1" s="138" t="s">
        <v>136</v>
      </c>
      <c r="K1" s="216"/>
      <c r="L1" s="140"/>
      <c r="M1" s="140"/>
      <c r="N1" s="140"/>
      <c r="O1" s="140"/>
      <c r="P1" s="141"/>
      <c r="Q1" s="141"/>
      <c r="R1" s="141"/>
      <c r="S1" s="141"/>
    </row>
    <row r="2" spans="1:80" s="45" customFormat="1" ht="33" customHeight="1" thickBot="1" x14ac:dyDescent="0.25">
      <c r="A2" s="59" t="s">
        <v>90</v>
      </c>
      <c r="C2" s="46"/>
      <c r="D2" s="47"/>
      <c r="E2" s="47" t="s">
        <v>93</v>
      </c>
      <c r="F2" s="47"/>
      <c r="G2" s="47"/>
      <c r="H2" s="48"/>
      <c r="I2" s="49"/>
      <c r="J2" s="49"/>
      <c r="K2" s="217"/>
      <c r="L2" s="50" t="s">
        <v>91</v>
      </c>
      <c r="M2" s="51"/>
      <c r="N2" s="51"/>
      <c r="O2" s="52"/>
      <c r="P2" s="53"/>
      <c r="Q2" s="54" t="s">
        <v>92</v>
      </c>
      <c r="R2" s="54"/>
      <c r="S2" s="55"/>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row>
    <row r="3" spans="1:80" s="40" customFormat="1" ht="24" customHeight="1" thickBot="1" x14ac:dyDescent="0.25">
      <c r="A3" s="142"/>
      <c r="B3" s="143"/>
      <c r="C3" s="67" t="s">
        <v>1</v>
      </c>
      <c r="D3" s="56" t="s">
        <v>2</v>
      </c>
      <c r="E3" s="56" t="s">
        <v>3</v>
      </c>
      <c r="F3" s="233" t="s">
        <v>12</v>
      </c>
      <c r="G3" s="244" t="s">
        <v>165</v>
      </c>
      <c r="H3" s="76" t="s">
        <v>13</v>
      </c>
      <c r="I3" s="73" t="s">
        <v>4</v>
      </c>
      <c r="J3" s="56" t="s">
        <v>171</v>
      </c>
      <c r="K3" s="218" t="s">
        <v>85</v>
      </c>
      <c r="L3" s="57" t="s">
        <v>75</v>
      </c>
      <c r="M3" s="57" t="s">
        <v>76</v>
      </c>
      <c r="N3" s="57" t="s">
        <v>77</v>
      </c>
      <c r="O3" s="84" t="s">
        <v>78</v>
      </c>
      <c r="P3" s="89" t="s">
        <v>79</v>
      </c>
      <c r="Q3" s="58" t="s">
        <v>80</v>
      </c>
      <c r="R3" s="58" t="s">
        <v>81</v>
      </c>
      <c r="S3" s="68" t="s">
        <v>82</v>
      </c>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row>
    <row r="4" spans="1:80" s="40" customFormat="1" ht="30" customHeight="1" thickBot="1" x14ac:dyDescent="0.25">
      <c r="A4" s="149" t="s">
        <v>176</v>
      </c>
      <c r="B4" s="149"/>
      <c r="C4" s="150">
        <v>6.3200000000000006E-2</v>
      </c>
      <c r="D4" s="151">
        <v>5.1299999999999998E-2</v>
      </c>
      <c r="E4" s="151">
        <v>7.6200000000000004E-2</v>
      </c>
      <c r="F4" s="151">
        <v>6.7299999999999999E-2</v>
      </c>
      <c r="G4" s="238" t="s">
        <v>166</v>
      </c>
      <c r="H4" s="152" t="s">
        <v>89</v>
      </c>
      <c r="I4" s="153">
        <v>0.2</v>
      </c>
      <c r="J4" s="154">
        <v>0.2</v>
      </c>
      <c r="K4" s="219"/>
      <c r="L4" s="154">
        <v>0.2</v>
      </c>
      <c r="M4" s="154">
        <v>0.2</v>
      </c>
      <c r="N4" s="154">
        <v>0.2</v>
      </c>
      <c r="O4" s="155">
        <v>0.2</v>
      </c>
      <c r="P4" s="156">
        <v>0.2</v>
      </c>
      <c r="Q4" s="154">
        <v>0.2</v>
      </c>
      <c r="R4" s="154">
        <v>0.2</v>
      </c>
      <c r="S4" s="155">
        <v>0.2</v>
      </c>
      <c r="T4" s="100" t="s">
        <v>20</v>
      </c>
      <c r="U4" s="101"/>
      <c r="V4" s="102" t="s">
        <v>5</v>
      </c>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row>
    <row r="5" spans="1:80" s="40" customFormat="1" ht="38" customHeight="1" thickBot="1" x14ac:dyDescent="0.25">
      <c r="A5" s="60" t="s">
        <v>87</v>
      </c>
      <c r="B5" s="66" t="s">
        <v>0</v>
      </c>
      <c r="C5" s="69" t="s">
        <v>86</v>
      </c>
      <c r="D5" s="61" t="s">
        <v>86</v>
      </c>
      <c r="E5" s="61" t="s">
        <v>86</v>
      </c>
      <c r="F5" s="61" t="s">
        <v>86</v>
      </c>
      <c r="G5" s="61" t="s">
        <v>86</v>
      </c>
      <c r="H5" s="77" t="s">
        <v>86</v>
      </c>
      <c r="I5" s="65" t="s">
        <v>86</v>
      </c>
      <c r="J5" s="61" t="s">
        <v>86</v>
      </c>
      <c r="K5" s="220" t="s">
        <v>22</v>
      </c>
      <c r="L5" s="62" t="s">
        <v>86</v>
      </c>
      <c r="M5" s="62" t="s">
        <v>86</v>
      </c>
      <c r="N5" s="62" t="s">
        <v>86</v>
      </c>
      <c r="O5" s="85" t="s">
        <v>86</v>
      </c>
      <c r="P5" s="90" t="s">
        <v>88</v>
      </c>
      <c r="Q5" s="63" t="s">
        <v>88</v>
      </c>
      <c r="R5" s="63" t="s">
        <v>88</v>
      </c>
      <c r="S5" s="70" t="s">
        <v>88</v>
      </c>
      <c r="T5" s="103" t="s">
        <v>95</v>
      </c>
      <c r="U5" s="64" t="s">
        <v>84</v>
      </c>
      <c r="V5" s="104" t="s">
        <v>83</v>
      </c>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row>
    <row r="6" spans="1:80" ht="10" customHeight="1" x14ac:dyDescent="0.2">
      <c r="A6" s="3"/>
      <c r="B6" s="71"/>
      <c r="C6" s="78"/>
      <c r="D6" s="28"/>
      <c r="E6" s="28"/>
      <c r="F6" s="239"/>
      <c r="G6" s="239"/>
      <c r="H6" s="79"/>
      <c r="I6" s="74"/>
      <c r="J6" s="29"/>
      <c r="K6" s="221"/>
      <c r="L6" s="29"/>
      <c r="M6" s="29"/>
      <c r="N6" s="29"/>
      <c r="O6" s="86"/>
      <c r="P6" s="91"/>
      <c r="Q6" s="44"/>
      <c r="R6" s="44"/>
      <c r="S6" s="97"/>
      <c r="T6" s="105"/>
      <c r="U6" s="34"/>
      <c r="V6" s="92"/>
    </row>
    <row r="7" spans="1:80" ht="24" customHeight="1" x14ac:dyDescent="0.2">
      <c r="A7" s="3">
        <v>2018</v>
      </c>
      <c r="B7" s="119" t="s">
        <v>61</v>
      </c>
      <c r="C7" s="117">
        <v>0.97260000000000002</v>
      </c>
      <c r="D7" s="36">
        <v>0.35599999999999998</v>
      </c>
      <c r="E7" s="36">
        <v>0.39800000000000002</v>
      </c>
      <c r="F7" s="240">
        <v>7.7799999999999994E-2</v>
      </c>
      <c r="G7" s="240">
        <v>3.3999999999999998E-3</v>
      </c>
      <c r="H7" s="118">
        <v>0.13700000000000001</v>
      </c>
      <c r="I7" s="115">
        <v>1.6299999999999999E-2</v>
      </c>
      <c r="J7" s="38">
        <v>1.01E-2</v>
      </c>
      <c r="K7" s="222">
        <f>I7/J7</f>
        <v>1.6138613861386137</v>
      </c>
      <c r="L7" s="1">
        <v>8.9999999999999993E-3</v>
      </c>
      <c r="M7" s="1">
        <v>1E-3</v>
      </c>
      <c r="N7" s="1">
        <v>5.1999999999999998E-3</v>
      </c>
      <c r="O7" s="87">
        <v>2.3E-3</v>
      </c>
      <c r="P7" s="93">
        <v>69.900000000000006</v>
      </c>
      <c r="Q7" s="42">
        <v>15.2</v>
      </c>
      <c r="R7" s="42">
        <v>9.1999999999999993</v>
      </c>
      <c r="S7" s="98">
        <v>34.6</v>
      </c>
      <c r="T7" s="112">
        <v>5.56</v>
      </c>
      <c r="U7" s="33">
        <v>5.1100000000000003</v>
      </c>
      <c r="V7" s="113">
        <v>6.6</v>
      </c>
      <c r="X7" s="146"/>
    </row>
    <row r="8" spans="1:80" ht="24" customHeight="1" x14ac:dyDescent="0.2">
      <c r="A8" s="3"/>
      <c r="B8" s="119"/>
      <c r="C8" s="117"/>
      <c r="D8" s="36"/>
      <c r="E8" s="36"/>
      <c r="F8" s="240"/>
      <c r="G8" s="240"/>
      <c r="H8" s="118"/>
      <c r="I8" s="115"/>
      <c r="J8" s="38"/>
      <c r="K8" s="222"/>
      <c r="L8" s="1"/>
      <c r="M8" s="1"/>
      <c r="N8" s="1"/>
      <c r="O8" s="87"/>
      <c r="P8" s="93"/>
      <c r="Q8" s="42"/>
      <c r="R8" s="42"/>
      <c r="S8" s="98"/>
      <c r="T8" s="112"/>
      <c r="U8" s="33"/>
      <c r="V8" s="113"/>
      <c r="X8" s="146"/>
    </row>
    <row r="9" spans="1:80" ht="24" customHeight="1" x14ac:dyDescent="0.2">
      <c r="A9" s="3"/>
      <c r="B9" s="123"/>
      <c r="C9" s="117"/>
      <c r="D9" s="36"/>
      <c r="E9" s="36"/>
      <c r="F9" s="240"/>
      <c r="G9" s="240"/>
      <c r="H9" s="118"/>
      <c r="I9" s="115"/>
      <c r="J9" s="38"/>
      <c r="K9" s="222"/>
      <c r="L9" s="1"/>
      <c r="M9" s="1"/>
      <c r="N9" s="1"/>
      <c r="O9" s="87"/>
      <c r="P9" s="93"/>
      <c r="Q9" s="42"/>
      <c r="R9" s="42"/>
      <c r="S9" s="98"/>
      <c r="T9" s="112"/>
      <c r="U9" s="33"/>
      <c r="V9" s="113"/>
      <c r="X9" s="146"/>
    </row>
    <row r="10" spans="1:80" ht="24" customHeight="1" x14ac:dyDescent="0.2">
      <c r="A10" s="3"/>
      <c r="B10" s="123"/>
      <c r="C10" s="117"/>
      <c r="D10" s="36"/>
      <c r="E10" s="36"/>
      <c r="F10" s="240"/>
      <c r="G10" s="240"/>
      <c r="H10" s="118"/>
      <c r="I10" s="115"/>
      <c r="J10" s="38"/>
      <c r="K10" s="222"/>
      <c r="L10" s="1"/>
      <c r="M10" s="1"/>
      <c r="N10" s="1"/>
      <c r="O10" s="87"/>
      <c r="P10" s="93"/>
      <c r="Q10" s="42"/>
      <c r="R10" s="42"/>
      <c r="S10" s="98"/>
      <c r="T10" s="112"/>
      <c r="U10" s="33"/>
      <c r="V10" s="113"/>
      <c r="X10" s="146"/>
    </row>
    <row r="11" spans="1:80" ht="24" customHeight="1" x14ac:dyDescent="0.2">
      <c r="A11" s="3"/>
      <c r="B11" s="126"/>
      <c r="C11" s="117"/>
      <c r="D11" s="36"/>
      <c r="E11" s="36"/>
      <c r="F11" s="240"/>
      <c r="G11" s="240"/>
      <c r="H11" s="118"/>
      <c r="I11" s="115"/>
      <c r="J11" s="38"/>
      <c r="K11" s="222"/>
      <c r="L11" s="1"/>
      <c r="M11" s="1"/>
      <c r="N11" s="1"/>
      <c r="O11" s="87"/>
      <c r="P11" s="93"/>
      <c r="Q11" s="42"/>
      <c r="R11" s="42"/>
      <c r="S11" s="98"/>
      <c r="T11" s="112"/>
      <c r="U11" s="33"/>
      <c r="V11" s="113"/>
      <c r="X11" s="146"/>
    </row>
    <row r="12" spans="1:80" ht="24" customHeight="1" x14ac:dyDescent="0.2">
      <c r="A12" s="3"/>
      <c r="B12" s="123"/>
      <c r="C12" s="117"/>
      <c r="D12" s="36"/>
      <c r="E12" s="36"/>
      <c r="F12" s="240"/>
      <c r="G12" s="240"/>
      <c r="H12" s="118"/>
      <c r="I12" s="115"/>
      <c r="J12" s="38"/>
      <c r="K12" s="222"/>
      <c r="L12" s="1"/>
      <c r="M12" s="1"/>
      <c r="N12" s="1"/>
      <c r="O12" s="87"/>
      <c r="P12" s="93"/>
      <c r="Q12" s="42"/>
      <c r="R12" s="42"/>
      <c r="S12" s="98"/>
      <c r="T12" s="112"/>
      <c r="U12" s="33"/>
      <c r="V12" s="113"/>
      <c r="X12" s="146"/>
    </row>
    <row r="13" spans="1:80" ht="24" customHeight="1" x14ac:dyDescent="0.2">
      <c r="A13" s="3"/>
      <c r="B13" s="123"/>
      <c r="C13" s="117"/>
      <c r="D13" s="36"/>
      <c r="E13" s="36"/>
      <c r="F13" s="240"/>
      <c r="G13" s="240"/>
      <c r="H13" s="118"/>
      <c r="I13" s="115"/>
      <c r="J13" s="38"/>
      <c r="K13" s="222"/>
      <c r="L13" s="1"/>
      <c r="M13" s="1"/>
      <c r="N13" s="1"/>
      <c r="O13" s="87"/>
      <c r="P13" s="93"/>
      <c r="Q13" s="42"/>
      <c r="R13" s="42"/>
      <c r="S13" s="98"/>
      <c r="T13" s="112"/>
      <c r="U13" s="33"/>
      <c r="V13" s="113"/>
      <c r="X13" s="146"/>
    </row>
    <row r="14" spans="1:80" ht="24" customHeight="1" x14ac:dyDescent="0.2">
      <c r="A14" s="3"/>
      <c r="B14" s="123"/>
      <c r="C14" s="117"/>
      <c r="D14" s="36"/>
      <c r="E14" s="36"/>
      <c r="F14" s="240"/>
      <c r="G14" s="240"/>
      <c r="H14" s="118"/>
      <c r="I14" s="115"/>
      <c r="J14" s="38"/>
      <c r="K14" s="222"/>
      <c r="L14" s="1"/>
      <c r="M14" s="1"/>
      <c r="N14" s="1"/>
      <c r="O14" s="87"/>
      <c r="P14" s="93"/>
      <c r="Q14" s="42"/>
      <c r="R14" s="42"/>
      <c r="S14" s="98"/>
      <c r="T14" s="112"/>
      <c r="U14" s="33"/>
      <c r="V14" s="113"/>
      <c r="X14" s="146"/>
    </row>
    <row r="15" spans="1:80" ht="24" customHeight="1" x14ac:dyDescent="0.2">
      <c r="A15" s="3"/>
      <c r="B15" s="114"/>
      <c r="C15" s="117"/>
      <c r="D15" s="36"/>
      <c r="E15" s="36"/>
      <c r="F15" s="240"/>
      <c r="G15" s="240"/>
      <c r="H15" s="118"/>
      <c r="I15" s="115"/>
      <c r="J15" s="38"/>
      <c r="K15" s="222"/>
      <c r="L15" s="1"/>
      <c r="M15" s="1"/>
      <c r="N15" s="1"/>
      <c r="O15" s="87"/>
      <c r="P15" s="93"/>
      <c r="Q15" s="42"/>
      <c r="R15" s="42"/>
      <c r="S15" s="98"/>
      <c r="T15" s="112"/>
      <c r="U15" s="33"/>
      <c r="V15" s="113"/>
      <c r="X15" s="146"/>
    </row>
    <row r="16" spans="1:80" s="40" customFormat="1" ht="24" customHeight="1" thickBot="1" x14ac:dyDescent="0.25">
      <c r="A16" s="3"/>
      <c r="B16" s="72"/>
      <c r="C16" s="82"/>
      <c r="D16" s="30"/>
      <c r="E16" s="30"/>
      <c r="F16" s="241"/>
      <c r="G16" s="241"/>
      <c r="H16" s="83"/>
      <c r="I16" s="116"/>
      <c r="J16" s="31"/>
      <c r="K16" s="223"/>
      <c r="L16" s="31"/>
      <c r="M16" s="31"/>
      <c r="N16" s="31"/>
      <c r="O16" s="88"/>
      <c r="P16" s="95"/>
      <c r="Q16" s="43"/>
      <c r="R16" s="43"/>
      <c r="S16" s="99"/>
      <c r="T16" s="107"/>
      <c r="U16" s="32"/>
      <c r="V16" s="96"/>
      <c r="W16" s="142"/>
      <c r="X16" s="145"/>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row>
    <row r="17" spans="1:24" s="145" customFormat="1" x14ac:dyDescent="0.2">
      <c r="B17" s="145" t="s">
        <v>177</v>
      </c>
      <c r="K17" s="224"/>
      <c r="L17" s="147"/>
      <c r="M17" s="147"/>
      <c r="N17" s="147"/>
      <c r="O17" s="147"/>
      <c r="P17" s="148"/>
      <c r="Q17" s="148"/>
      <c r="R17" s="148"/>
      <c r="S17" s="148"/>
      <c r="W17" s="142"/>
    </row>
    <row r="18" spans="1:24" s="145" customFormat="1" x14ac:dyDescent="0.2">
      <c r="B18" s="145" t="s">
        <v>163</v>
      </c>
      <c r="K18" s="224"/>
      <c r="L18" s="147"/>
      <c r="M18" s="147"/>
      <c r="N18" s="147"/>
      <c r="O18" s="147"/>
      <c r="P18" s="148"/>
      <c r="Q18" s="148"/>
      <c r="R18" s="148"/>
      <c r="S18" s="148"/>
      <c r="W18" s="142"/>
    </row>
    <row r="19" spans="1:24" s="145" customFormat="1" x14ac:dyDescent="0.2">
      <c r="B19" s="145" t="s">
        <v>164</v>
      </c>
      <c r="K19" s="224"/>
      <c r="L19" s="147"/>
      <c r="M19" s="147"/>
      <c r="N19" s="147"/>
      <c r="O19" s="147"/>
      <c r="P19" s="148"/>
      <c r="Q19" s="148"/>
      <c r="R19" s="148"/>
      <c r="S19" s="148"/>
      <c r="W19" s="142"/>
    </row>
    <row r="20" spans="1:24" s="145" customFormat="1" x14ac:dyDescent="0.2">
      <c r="K20" s="224"/>
      <c r="L20" s="147"/>
      <c r="M20" s="147"/>
      <c r="N20" s="147"/>
      <c r="O20" s="147"/>
      <c r="P20" s="148"/>
      <c r="Q20" s="148"/>
      <c r="R20" s="148"/>
      <c r="S20" s="148"/>
      <c r="W20" s="142"/>
    </row>
    <row r="21" spans="1:24" s="145" customFormat="1" x14ac:dyDescent="0.2">
      <c r="K21" s="224"/>
      <c r="L21" s="147"/>
      <c r="M21" s="147"/>
      <c r="N21" s="147"/>
      <c r="O21" s="147"/>
      <c r="P21" s="148"/>
      <c r="Q21" s="148"/>
      <c r="R21" s="148"/>
      <c r="S21" s="148"/>
      <c r="W21" s="142"/>
    </row>
    <row r="22" spans="1:24" s="147" customFormat="1" x14ac:dyDescent="0.2">
      <c r="A22" s="145"/>
      <c r="B22" s="145"/>
      <c r="C22" s="145"/>
      <c r="D22" s="145"/>
      <c r="E22" s="145"/>
      <c r="F22" s="145"/>
      <c r="G22" s="145"/>
      <c r="H22" s="145"/>
      <c r="I22" s="145"/>
      <c r="J22" s="145"/>
      <c r="K22" s="224"/>
      <c r="P22" s="148"/>
      <c r="Q22" s="148"/>
      <c r="R22" s="148"/>
      <c r="S22" s="148"/>
      <c r="T22" s="145"/>
      <c r="U22" s="145"/>
      <c r="V22" s="145"/>
      <c r="W22" s="142"/>
      <c r="X22" s="145"/>
    </row>
    <row r="23" spans="1:24" s="145" customFormat="1" x14ac:dyDescent="0.2">
      <c r="K23" s="224"/>
      <c r="L23" s="147"/>
      <c r="M23" s="147"/>
      <c r="N23" s="147"/>
      <c r="O23" s="147"/>
      <c r="P23" s="148"/>
      <c r="Q23" s="148"/>
      <c r="R23" s="148"/>
      <c r="S23" s="148"/>
      <c r="W23" s="142"/>
    </row>
    <row r="24" spans="1:24" s="145" customFormat="1" x14ac:dyDescent="0.2">
      <c r="K24" s="224"/>
      <c r="L24" s="147"/>
      <c r="M24" s="147"/>
      <c r="N24" s="147"/>
      <c r="O24" s="147"/>
      <c r="P24" s="148"/>
      <c r="Q24" s="148"/>
      <c r="R24" s="148"/>
      <c r="S24" s="148"/>
      <c r="W24" s="142"/>
    </row>
    <row r="25" spans="1:24" s="145" customFormat="1" x14ac:dyDescent="0.2">
      <c r="K25" s="224"/>
      <c r="L25" s="147"/>
      <c r="M25" s="147"/>
      <c r="N25" s="147"/>
      <c r="O25" s="147"/>
      <c r="P25" s="148"/>
      <c r="Q25" s="148"/>
      <c r="R25" s="148"/>
      <c r="S25" s="148"/>
      <c r="W25" s="142"/>
    </row>
    <row r="26" spans="1:24" s="145" customFormat="1" x14ac:dyDescent="0.2">
      <c r="K26" s="224"/>
      <c r="L26" s="147"/>
      <c r="M26" s="147"/>
      <c r="N26" s="147"/>
      <c r="O26" s="147"/>
      <c r="P26" s="148"/>
      <c r="Q26" s="148"/>
      <c r="R26" s="148"/>
      <c r="S26" s="148"/>
      <c r="W26" s="142"/>
    </row>
    <row r="27" spans="1:24" s="145" customFormat="1" x14ac:dyDescent="0.2">
      <c r="K27" s="224"/>
      <c r="L27" s="147"/>
      <c r="M27" s="147"/>
      <c r="N27" s="147"/>
      <c r="O27" s="147"/>
      <c r="P27" s="148"/>
      <c r="Q27" s="148"/>
      <c r="R27" s="148"/>
      <c r="S27" s="148"/>
      <c r="W27" s="142"/>
    </row>
    <row r="28" spans="1:24" s="145" customFormat="1" x14ac:dyDescent="0.2">
      <c r="K28" s="224"/>
      <c r="L28" s="147"/>
      <c r="M28" s="147"/>
      <c r="N28" s="147"/>
      <c r="O28" s="147"/>
      <c r="P28" s="148"/>
      <c r="Q28" s="148"/>
      <c r="R28" s="148"/>
      <c r="S28" s="148"/>
      <c r="W28" s="142"/>
    </row>
    <row r="29" spans="1:24" s="145" customFormat="1" x14ac:dyDescent="0.2">
      <c r="K29" s="224"/>
      <c r="L29" s="147"/>
      <c r="M29" s="147"/>
      <c r="N29" s="147"/>
      <c r="O29" s="147"/>
      <c r="P29" s="148"/>
      <c r="Q29" s="148"/>
      <c r="R29" s="148"/>
      <c r="S29" s="148"/>
      <c r="W29" s="142"/>
    </row>
    <row r="30" spans="1:24" s="145" customFormat="1" x14ac:dyDescent="0.2">
      <c r="K30" s="224"/>
      <c r="L30" s="147"/>
      <c r="M30" s="147"/>
      <c r="N30" s="147"/>
      <c r="O30" s="147"/>
      <c r="P30" s="148"/>
      <c r="Q30" s="148"/>
      <c r="R30" s="148"/>
      <c r="S30" s="148"/>
      <c r="W30" s="142"/>
    </row>
    <row r="31" spans="1:24" s="145" customFormat="1" x14ac:dyDescent="0.2">
      <c r="K31" s="224"/>
      <c r="L31" s="147"/>
      <c r="M31" s="147"/>
      <c r="N31" s="147"/>
      <c r="O31" s="147"/>
      <c r="P31" s="148"/>
      <c r="Q31" s="148"/>
      <c r="R31" s="148"/>
      <c r="S31" s="148"/>
      <c r="W31" s="142"/>
    </row>
    <row r="32" spans="1:24" s="145" customFormat="1" x14ac:dyDescent="0.2">
      <c r="K32" s="224"/>
      <c r="L32" s="147"/>
      <c r="M32" s="147"/>
      <c r="N32" s="147"/>
      <c r="O32" s="147"/>
      <c r="P32" s="148"/>
      <c r="Q32" s="148"/>
      <c r="R32" s="148"/>
      <c r="S32" s="148"/>
      <c r="W32" s="142"/>
    </row>
    <row r="33" spans="11:23" s="145" customFormat="1" x14ac:dyDescent="0.2">
      <c r="K33" s="224"/>
      <c r="L33" s="147"/>
      <c r="M33" s="147"/>
      <c r="N33" s="147"/>
      <c r="O33" s="147"/>
      <c r="P33" s="148"/>
      <c r="Q33" s="148"/>
      <c r="R33" s="148"/>
      <c r="S33" s="148"/>
      <c r="W33" s="142"/>
    </row>
    <row r="34" spans="11:23" s="145" customFormat="1" x14ac:dyDescent="0.2">
      <c r="K34" s="224"/>
      <c r="L34" s="147"/>
      <c r="M34" s="147"/>
      <c r="N34" s="147"/>
      <c r="O34" s="147"/>
      <c r="P34" s="148"/>
      <c r="Q34" s="148"/>
      <c r="R34" s="148"/>
      <c r="S34" s="148"/>
      <c r="W34" s="142"/>
    </row>
    <row r="35" spans="11:23" s="145" customFormat="1" x14ac:dyDescent="0.2">
      <c r="K35" s="224"/>
      <c r="L35" s="147"/>
      <c r="M35" s="147"/>
      <c r="N35" s="147"/>
      <c r="O35" s="147"/>
      <c r="P35" s="148"/>
      <c r="Q35" s="148"/>
      <c r="R35" s="148"/>
      <c r="S35" s="148"/>
      <c r="W35" s="142"/>
    </row>
    <row r="36" spans="11:23" s="145" customFormat="1" x14ac:dyDescent="0.2">
      <c r="K36" s="224"/>
      <c r="L36" s="147"/>
      <c r="M36" s="147"/>
      <c r="N36" s="147"/>
      <c r="O36" s="147"/>
      <c r="P36" s="148"/>
      <c r="Q36" s="148"/>
      <c r="R36" s="148"/>
      <c r="S36" s="148"/>
      <c r="W36" s="142"/>
    </row>
    <row r="37" spans="11:23" s="145" customFormat="1" x14ac:dyDescent="0.2">
      <c r="K37" s="224"/>
      <c r="L37" s="147"/>
      <c r="M37" s="147"/>
      <c r="N37" s="147"/>
      <c r="O37" s="147"/>
      <c r="P37" s="148"/>
      <c r="Q37" s="148"/>
      <c r="R37" s="148"/>
      <c r="S37" s="148"/>
      <c r="W37" s="142"/>
    </row>
    <row r="38" spans="11:23" s="145" customFormat="1" x14ac:dyDescent="0.2">
      <c r="K38" s="224"/>
      <c r="L38" s="147"/>
      <c r="M38" s="147"/>
      <c r="N38" s="147"/>
      <c r="O38" s="147"/>
      <c r="P38" s="148"/>
      <c r="Q38" s="148"/>
      <c r="R38" s="148"/>
      <c r="S38" s="148"/>
      <c r="W38" s="142"/>
    </row>
    <row r="39" spans="11:23" s="145" customFormat="1" x14ac:dyDescent="0.2">
      <c r="K39" s="224"/>
      <c r="L39" s="147"/>
      <c r="M39" s="147"/>
      <c r="N39" s="147"/>
      <c r="O39" s="147"/>
      <c r="P39" s="148"/>
      <c r="Q39" s="148"/>
      <c r="R39" s="148"/>
      <c r="S39" s="148"/>
      <c r="W39" s="142"/>
    </row>
    <row r="40" spans="11:23" s="145" customFormat="1" x14ac:dyDescent="0.2">
      <c r="K40" s="224"/>
      <c r="L40" s="147"/>
      <c r="M40" s="147"/>
      <c r="N40" s="147"/>
      <c r="O40" s="147"/>
      <c r="P40" s="148"/>
      <c r="Q40" s="148"/>
      <c r="R40" s="148"/>
      <c r="S40" s="148"/>
      <c r="W40" s="142"/>
    </row>
    <row r="41" spans="11:23" s="145" customFormat="1" x14ac:dyDescent="0.2">
      <c r="K41" s="224"/>
      <c r="L41" s="147"/>
      <c r="M41" s="147"/>
      <c r="N41" s="147"/>
      <c r="O41" s="147"/>
      <c r="P41" s="148"/>
      <c r="Q41" s="148"/>
      <c r="R41" s="148"/>
      <c r="S41" s="148"/>
      <c r="W41" s="142"/>
    </row>
    <row r="42" spans="11:23" s="145" customFormat="1" x14ac:dyDescent="0.2">
      <c r="K42" s="224"/>
      <c r="L42" s="147"/>
      <c r="M42" s="147"/>
      <c r="N42" s="147"/>
      <c r="O42" s="147"/>
      <c r="P42" s="148"/>
      <c r="Q42" s="148"/>
      <c r="R42" s="148"/>
      <c r="S42" s="148"/>
      <c r="W42" s="142"/>
    </row>
    <row r="43" spans="11:23" s="145" customFormat="1" x14ac:dyDescent="0.2">
      <c r="K43" s="224"/>
      <c r="L43" s="147"/>
      <c r="M43" s="147"/>
      <c r="N43" s="147"/>
      <c r="O43" s="147"/>
      <c r="P43" s="148"/>
      <c r="Q43" s="148"/>
      <c r="R43" s="148"/>
      <c r="S43" s="148"/>
      <c r="W43" s="142"/>
    </row>
    <row r="44" spans="11:23" s="145" customFormat="1" x14ac:dyDescent="0.2">
      <c r="K44" s="224"/>
      <c r="L44" s="147"/>
      <c r="M44" s="147"/>
      <c r="N44" s="147"/>
      <c r="O44" s="147"/>
      <c r="P44" s="148"/>
      <c r="Q44" s="148"/>
      <c r="R44" s="148"/>
      <c r="S44" s="148"/>
      <c r="W44" s="142"/>
    </row>
    <row r="45" spans="11:23" s="145" customFormat="1" x14ac:dyDescent="0.2">
      <c r="K45" s="224"/>
      <c r="L45" s="147"/>
      <c r="M45" s="147"/>
      <c r="N45" s="147"/>
      <c r="O45" s="147"/>
      <c r="P45" s="148"/>
      <c r="Q45" s="148"/>
      <c r="R45" s="148"/>
      <c r="S45" s="148"/>
      <c r="W45" s="142"/>
    </row>
    <row r="46" spans="11:23" s="145" customFormat="1" x14ac:dyDescent="0.2">
      <c r="K46" s="224"/>
      <c r="L46" s="147"/>
      <c r="M46" s="147"/>
      <c r="N46" s="147"/>
      <c r="O46" s="147"/>
      <c r="P46" s="148"/>
      <c r="Q46" s="148"/>
      <c r="R46" s="148"/>
      <c r="S46" s="148"/>
      <c r="W46" s="142"/>
    </row>
    <row r="47" spans="11:23" s="145" customFormat="1" x14ac:dyDescent="0.2">
      <c r="K47" s="224"/>
      <c r="L47" s="147"/>
      <c r="M47" s="147"/>
      <c r="N47" s="147"/>
      <c r="O47" s="147"/>
      <c r="P47" s="148"/>
      <c r="Q47" s="148"/>
      <c r="R47" s="148"/>
      <c r="S47" s="148"/>
      <c r="W47" s="142"/>
    </row>
    <row r="48" spans="11:23" s="145" customFormat="1" x14ac:dyDescent="0.2">
      <c r="K48" s="224"/>
      <c r="L48" s="147"/>
      <c r="M48" s="147"/>
      <c r="N48" s="147"/>
      <c r="O48" s="147"/>
      <c r="P48" s="148"/>
      <c r="Q48" s="148"/>
      <c r="R48" s="148"/>
      <c r="S48" s="148"/>
      <c r="W48" s="142"/>
    </row>
    <row r="49" spans="11:23" s="145" customFormat="1" x14ac:dyDescent="0.2">
      <c r="K49" s="224"/>
      <c r="L49" s="147"/>
      <c r="M49" s="147"/>
      <c r="N49" s="147"/>
      <c r="O49" s="147"/>
      <c r="P49" s="148"/>
      <c r="Q49" s="148"/>
      <c r="R49" s="148"/>
      <c r="S49" s="148"/>
      <c r="W49" s="142"/>
    </row>
    <row r="50" spans="11:23" s="145" customFormat="1" x14ac:dyDescent="0.2">
      <c r="K50" s="224"/>
      <c r="L50" s="147"/>
      <c r="M50" s="147"/>
      <c r="N50" s="147"/>
      <c r="O50" s="147"/>
      <c r="P50" s="148"/>
      <c r="Q50" s="148"/>
      <c r="R50" s="148"/>
      <c r="S50" s="148"/>
      <c r="W50" s="142"/>
    </row>
    <row r="51" spans="11:23" s="145" customFormat="1" x14ac:dyDescent="0.2">
      <c r="K51" s="224"/>
      <c r="L51" s="147"/>
      <c r="M51" s="147"/>
      <c r="N51" s="147"/>
      <c r="O51" s="147"/>
      <c r="P51" s="148"/>
      <c r="Q51" s="148"/>
      <c r="R51" s="148"/>
      <c r="S51" s="148"/>
      <c r="W51" s="142"/>
    </row>
    <row r="52" spans="11:23" s="145" customFormat="1" x14ac:dyDescent="0.2">
      <c r="K52" s="224"/>
      <c r="L52" s="147"/>
      <c r="M52" s="147"/>
      <c r="N52" s="147"/>
      <c r="O52" s="147"/>
      <c r="P52" s="148"/>
      <c r="Q52" s="148"/>
      <c r="R52" s="148"/>
      <c r="S52" s="148"/>
      <c r="W52" s="142"/>
    </row>
    <row r="53" spans="11:23" s="145" customFormat="1" x14ac:dyDescent="0.2">
      <c r="K53" s="224"/>
      <c r="L53" s="147"/>
      <c r="M53" s="147"/>
      <c r="N53" s="147"/>
      <c r="O53" s="147"/>
      <c r="P53" s="148"/>
      <c r="Q53" s="148"/>
      <c r="R53" s="148"/>
      <c r="S53" s="148"/>
      <c r="W53" s="142"/>
    </row>
    <row r="54" spans="11:23" s="145" customFormat="1" x14ac:dyDescent="0.2">
      <c r="K54" s="224"/>
      <c r="L54" s="147"/>
      <c r="M54" s="147"/>
      <c r="N54" s="147"/>
      <c r="O54" s="147"/>
      <c r="P54" s="148"/>
      <c r="Q54" s="148"/>
      <c r="R54" s="148"/>
      <c r="S54" s="148"/>
      <c r="W54" s="142"/>
    </row>
    <row r="55" spans="11:23" s="145" customFormat="1" x14ac:dyDescent="0.2">
      <c r="K55" s="224"/>
      <c r="L55" s="147"/>
      <c r="M55" s="147"/>
      <c r="N55" s="147"/>
      <c r="O55" s="147"/>
      <c r="P55" s="148"/>
      <c r="Q55" s="148"/>
      <c r="R55" s="148"/>
      <c r="S55" s="148"/>
      <c r="W55" s="142"/>
    </row>
    <row r="56" spans="11:23" s="145" customFormat="1" x14ac:dyDescent="0.2">
      <c r="K56" s="224"/>
      <c r="L56" s="147"/>
      <c r="M56" s="147"/>
      <c r="N56" s="147"/>
      <c r="O56" s="147"/>
      <c r="P56" s="148"/>
      <c r="Q56" s="148"/>
      <c r="R56" s="148"/>
      <c r="S56" s="148"/>
      <c r="W56" s="142"/>
    </row>
    <row r="57" spans="11:23" s="145" customFormat="1" x14ac:dyDescent="0.2">
      <c r="K57" s="224"/>
      <c r="L57" s="147"/>
      <c r="M57" s="147"/>
      <c r="N57" s="147"/>
      <c r="O57" s="147"/>
      <c r="P57" s="148"/>
      <c r="Q57" s="148"/>
      <c r="R57" s="148"/>
      <c r="S57" s="148"/>
      <c r="W57" s="142"/>
    </row>
    <row r="58" spans="11:23" s="145" customFormat="1" x14ac:dyDescent="0.2">
      <c r="K58" s="224"/>
      <c r="L58" s="147"/>
      <c r="M58" s="147"/>
      <c r="N58" s="147"/>
      <c r="O58" s="147"/>
      <c r="P58" s="148"/>
      <c r="Q58" s="148"/>
      <c r="R58" s="148"/>
      <c r="S58" s="148"/>
      <c r="W58" s="142"/>
    </row>
    <row r="59" spans="11:23" s="145" customFormat="1" x14ac:dyDescent="0.2">
      <c r="K59" s="224"/>
      <c r="L59" s="147"/>
      <c r="M59" s="147"/>
      <c r="N59" s="147"/>
      <c r="O59" s="147"/>
      <c r="P59" s="148"/>
      <c r="Q59" s="148"/>
      <c r="R59" s="148"/>
      <c r="S59" s="148"/>
      <c r="W59" s="142"/>
    </row>
    <row r="60" spans="11:23" s="145" customFormat="1" x14ac:dyDescent="0.2">
      <c r="K60" s="224"/>
      <c r="L60" s="147"/>
      <c r="M60" s="147"/>
      <c r="N60" s="147"/>
      <c r="O60" s="147"/>
      <c r="P60" s="148"/>
      <c r="Q60" s="148"/>
      <c r="R60" s="148"/>
      <c r="S60" s="148"/>
      <c r="W60" s="142"/>
    </row>
    <row r="61" spans="11:23" s="145" customFormat="1" x14ac:dyDescent="0.2">
      <c r="K61" s="224"/>
      <c r="L61" s="147"/>
      <c r="M61" s="147"/>
      <c r="N61" s="147"/>
      <c r="O61" s="147"/>
      <c r="P61" s="148"/>
      <c r="Q61" s="148"/>
      <c r="R61" s="148"/>
      <c r="S61" s="148"/>
      <c r="W61" s="142"/>
    </row>
    <row r="62" spans="11:23" s="145" customFormat="1" x14ac:dyDescent="0.2">
      <c r="K62" s="224"/>
      <c r="L62" s="147"/>
      <c r="M62" s="147"/>
      <c r="N62" s="147"/>
      <c r="O62" s="147"/>
      <c r="P62" s="148"/>
      <c r="Q62" s="148"/>
      <c r="R62" s="148"/>
      <c r="S62" s="148"/>
      <c r="W62" s="142"/>
    </row>
    <row r="63" spans="11:23" s="145" customFormat="1" x14ac:dyDescent="0.2">
      <c r="K63" s="224"/>
      <c r="L63" s="147"/>
      <c r="M63" s="147"/>
      <c r="N63" s="147"/>
      <c r="O63" s="147"/>
      <c r="P63" s="148"/>
      <c r="Q63" s="148"/>
      <c r="R63" s="148"/>
      <c r="S63" s="148"/>
      <c r="W63" s="142"/>
    </row>
    <row r="64" spans="11:23" s="145" customFormat="1" x14ac:dyDescent="0.2">
      <c r="K64" s="224"/>
      <c r="L64" s="147"/>
      <c r="M64" s="147"/>
      <c r="N64" s="147"/>
      <c r="O64" s="147"/>
      <c r="P64" s="148"/>
      <c r="Q64" s="148"/>
      <c r="R64" s="148"/>
      <c r="S64" s="148"/>
      <c r="W64" s="142"/>
    </row>
    <row r="65" spans="11:23" s="145" customFormat="1" x14ac:dyDescent="0.2">
      <c r="K65" s="224"/>
      <c r="L65" s="147"/>
      <c r="M65" s="147"/>
      <c r="N65" s="147"/>
      <c r="O65" s="147"/>
      <c r="P65" s="148"/>
      <c r="Q65" s="148"/>
      <c r="R65" s="148"/>
      <c r="S65" s="148"/>
      <c r="W65" s="142"/>
    </row>
    <row r="66" spans="11:23" s="145" customFormat="1" x14ac:dyDescent="0.2">
      <c r="K66" s="224"/>
      <c r="L66" s="147"/>
      <c r="M66" s="147"/>
      <c r="N66" s="147"/>
      <c r="O66" s="147"/>
      <c r="P66" s="148"/>
      <c r="Q66" s="148"/>
      <c r="R66" s="148"/>
      <c r="S66" s="148"/>
      <c r="W66" s="142"/>
    </row>
    <row r="67" spans="11:23" s="145" customFormat="1" x14ac:dyDescent="0.2">
      <c r="K67" s="224"/>
      <c r="L67" s="147"/>
      <c r="M67" s="147"/>
      <c r="N67" s="147"/>
      <c r="O67" s="147"/>
      <c r="P67" s="148"/>
      <c r="Q67" s="148"/>
      <c r="R67" s="148"/>
      <c r="S67" s="148"/>
      <c r="W67" s="142"/>
    </row>
    <row r="68" spans="11:23" s="145" customFormat="1" x14ac:dyDescent="0.2">
      <c r="K68" s="224"/>
      <c r="L68" s="147"/>
      <c r="M68" s="147"/>
      <c r="N68" s="147"/>
      <c r="O68" s="147"/>
      <c r="P68" s="148"/>
      <c r="Q68" s="148"/>
      <c r="R68" s="148"/>
      <c r="S68" s="148"/>
      <c r="W68" s="142"/>
    </row>
    <row r="69" spans="11:23" s="145" customFormat="1" x14ac:dyDescent="0.2">
      <c r="K69" s="224"/>
      <c r="L69" s="147"/>
      <c r="M69" s="147"/>
      <c r="N69" s="147"/>
      <c r="O69" s="147"/>
      <c r="P69" s="148"/>
      <c r="Q69" s="148"/>
      <c r="R69" s="148"/>
      <c r="S69" s="148"/>
      <c r="W69" s="142"/>
    </row>
    <row r="70" spans="11:23" s="145" customFormat="1" x14ac:dyDescent="0.2">
      <c r="K70" s="224"/>
      <c r="L70" s="147"/>
      <c r="M70" s="147"/>
      <c r="N70" s="147"/>
      <c r="O70" s="147"/>
      <c r="P70" s="148"/>
      <c r="Q70" s="148"/>
      <c r="R70" s="148"/>
      <c r="S70" s="148"/>
      <c r="W70" s="142"/>
    </row>
    <row r="71" spans="11:23" s="145" customFormat="1" x14ac:dyDescent="0.2">
      <c r="K71" s="224"/>
      <c r="L71" s="147"/>
      <c r="M71" s="147"/>
      <c r="N71" s="147"/>
      <c r="O71" s="147"/>
      <c r="P71" s="148"/>
      <c r="Q71" s="148"/>
      <c r="R71" s="148"/>
      <c r="S71" s="148"/>
      <c r="W71" s="142"/>
    </row>
    <row r="72" spans="11:23" s="145" customFormat="1" x14ac:dyDescent="0.2">
      <c r="K72" s="224"/>
      <c r="L72" s="147"/>
      <c r="M72" s="147"/>
      <c r="N72" s="147"/>
      <c r="O72" s="147"/>
      <c r="P72" s="148"/>
      <c r="Q72" s="148"/>
      <c r="R72" s="148"/>
      <c r="S72" s="148"/>
      <c r="W72" s="142"/>
    </row>
    <row r="73" spans="11:23" s="145" customFormat="1" x14ac:dyDescent="0.2">
      <c r="K73" s="224"/>
      <c r="L73" s="147"/>
      <c r="M73" s="147"/>
      <c r="N73" s="147"/>
      <c r="O73" s="147"/>
      <c r="P73" s="148"/>
      <c r="Q73" s="148"/>
      <c r="R73" s="148"/>
      <c r="S73" s="148"/>
      <c r="W73" s="142"/>
    </row>
    <row r="74" spans="11:23" s="145" customFormat="1" x14ac:dyDescent="0.2">
      <c r="K74" s="224"/>
      <c r="L74" s="147"/>
      <c r="M74" s="147"/>
      <c r="N74" s="147"/>
      <c r="O74" s="147"/>
      <c r="P74" s="148"/>
      <c r="Q74" s="148"/>
      <c r="R74" s="148"/>
      <c r="S74" s="148"/>
      <c r="W74" s="142"/>
    </row>
    <row r="75" spans="11:23" s="145" customFormat="1" x14ac:dyDescent="0.2">
      <c r="K75" s="224"/>
      <c r="L75" s="147"/>
      <c r="M75" s="147"/>
      <c r="N75" s="147"/>
      <c r="O75" s="147"/>
      <c r="P75" s="148"/>
      <c r="Q75" s="148"/>
      <c r="R75" s="148"/>
      <c r="S75" s="148"/>
      <c r="W75" s="142"/>
    </row>
    <row r="76" spans="11:23" s="145" customFormat="1" x14ac:dyDescent="0.2">
      <c r="K76" s="224"/>
      <c r="L76" s="147"/>
      <c r="M76" s="147"/>
      <c r="N76" s="147"/>
      <c r="O76" s="147"/>
      <c r="P76" s="148"/>
      <c r="Q76" s="148"/>
      <c r="R76" s="148"/>
      <c r="S76" s="148"/>
      <c r="W76" s="142"/>
    </row>
    <row r="77" spans="11:23" s="145" customFormat="1" x14ac:dyDescent="0.2">
      <c r="K77" s="224"/>
      <c r="L77" s="147"/>
      <c r="M77" s="147"/>
      <c r="N77" s="147"/>
      <c r="O77" s="147"/>
      <c r="P77" s="148"/>
      <c r="Q77" s="148"/>
      <c r="R77" s="148"/>
      <c r="S77" s="148"/>
      <c r="W77" s="142"/>
    </row>
    <row r="78" spans="11:23" s="145" customFormat="1" x14ac:dyDescent="0.2">
      <c r="K78" s="224"/>
      <c r="L78" s="147"/>
      <c r="M78" s="147"/>
      <c r="N78" s="147"/>
      <c r="O78" s="147"/>
      <c r="P78" s="148"/>
      <c r="Q78" s="148"/>
      <c r="R78" s="148"/>
      <c r="S78" s="148"/>
      <c r="W78" s="142"/>
    </row>
    <row r="79" spans="11:23" s="145" customFormat="1" x14ac:dyDescent="0.2">
      <c r="K79" s="224"/>
      <c r="L79" s="147"/>
      <c r="M79" s="147"/>
      <c r="N79" s="147"/>
      <c r="O79" s="147"/>
      <c r="P79" s="148"/>
      <c r="Q79" s="148"/>
      <c r="R79" s="148"/>
      <c r="S79" s="148"/>
      <c r="W79" s="142"/>
    </row>
    <row r="80" spans="11:23" s="145" customFormat="1" x14ac:dyDescent="0.2">
      <c r="K80" s="224"/>
      <c r="L80" s="147"/>
      <c r="M80" s="147"/>
      <c r="N80" s="147"/>
      <c r="O80" s="147"/>
      <c r="P80" s="148"/>
      <c r="Q80" s="148"/>
      <c r="R80" s="148"/>
      <c r="S80" s="148"/>
      <c r="W80" s="142"/>
    </row>
    <row r="81" spans="11:23" s="145" customFormat="1" x14ac:dyDescent="0.2">
      <c r="K81" s="224"/>
      <c r="L81" s="147"/>
      <c r="M81" s="147"/>
      <c r="N81" s="147"/>
      <c r="O81" s="147"/>
      <c r="P81" s="148"/>
      <c r="Q81" s="148"/>
      <c r="R81" s="148"/>
      <c r="S81" s="148"/>
      <c r="W81" s="142"/>
    </row>
    <row r="82" spans="11:23" s="145" customFormat="1" x14ac:dyDescent="0.2">
      <c r="K82" s="224"/>
      <c r="L82" s="147"/>
      <c r="M82" s="147"/>
      <c r="N82" s="147"/>
      <c r="O82" s="147"/>
      <c r="P82" s="148"/>
      <c r="Q82" s="148"/>
      <c r="R82" s="148"/>
      <c r="S82" s="148"/>
      <c r="W82" s="142"/>
    </row>
    <row r="83" spans="11:23" s="145" customFormat="1" x14ac:dyDescent="0.2">
      <c r="K83" s="224"/>
      <c r="L83" s="147"/>
      <c r="M83" s="147"/>
      <c r="N83" s="147"/>
      <c r="O83" s="147"/>
      <c r="P83" s="148"/>
      <c r="Q83" s="148"/>
      <c r="R83" s="148"/>
      <c r="S83" s="148"/>
      <c r="W83" s="142"/>
    </row>
    <row r="84" spans="11:23" s="145" customFormat="1" x14ac:dyDescent="0.2">
      <c r="K84" s="224"/>
      <c r="L84" s="147"/>
      <c r="M84" s="147"/>
      <c r="N84" s="147"/>
      <c r="O84" s="147"/>
      <c r="P84" s="148"/>
      <c r="Q84" s="148"/>
      <c r="R84" s="148"/>
      <c r="S84" s="148"/>
      <c r="W84" s="142"/>
    </row>
    <row r="85" spans="11:23" s="145" customFormat="1" x14ac:dyDescent="0.2">
      <c r="K85" s="224"/>
      <c r="L85" s="147"/>
      <c r="M85" s="147"/>
      <c r="N85" s="147"/>
      <c r="O85" s="147"/>
      <c r="P85" s="148"/>
      <c r="Q85" s="148"/>
      <c r="R85" s="148"/>
      <c r="S85" s="148"/>
      <c r="W85" s="142"/>
    </row>
    <row r="86" spans="11:23" s="145" customFormat="1" x14ac:dyDescent="0.2">
      <c r="K86" s="224"/>
      <c r="L86" s="147"/>
      <c r="M86" s="147"/>
      <c r="N86" s="147"/>
      <c r="O86" s="147"/>
      <c r="P86" s="148"/>
      <c r="Q86" s="148"/>
      <c r="R86" s="148"/>
      <c r="S86" s="148"/>
      <c r="W86" s="142"/>
    </row>
    <row r="87" spans="11:23" s="145" customFormat="1" x14ac:dyDescent="0.2">
      <c r="K87" s="224"/>
      <c r="L87" s="147"/>
      <c r="M87" s="147"/>
      <c r="N87" s="147"/>
      <c r="O87" s="147"/>
      <c r="P87" s="148"/>
      <c r="Q87" s="148"/>
      <c r="R87" s="148"/>
      <c r="S87" s="148"/>
      <c r="W87" s="142"/>
    </row>
    <row r="88" spans="11:23" s="145" customFormat="1" x14ac:dyDescent="0.2">
      <c r="K88" s="224"/>
      <c r="L88" s="147"/>
      <c r="M88" s="147"/>
      <c r="N88" s="147"/>
      <c r="O88" s="147"/>
      <c r="P88" s="148"/>
      <c r="Q88" s="148"/>
      <c r="R88" s="148"/>
      <c r="S88" s="148"/>
      <c r="W88" s="142"/>
    </row>
    <row r="89" spans="11:23" s="145" customFormat="1" x14ac:dyDescent="0.2">
      <c r="K89" s="224"/>
      <c r="L89" s="147"/>
      <c r="M89" s="147"/>
      <c r="N89" s="147"/>
      <c r="O89" s="147"/>
      <c r="P89" s="148"/>
      <c r="Q89" s="148"/>
      <c r="R89" s="148"/>
      <c r="S89" s="148"/>
      <c r="W89" s="142"/>
    </row>
    <row r="90" spans="11:23" s="145" customFormat="1" x14ac:dyDescent="0.2">
      <c r="K90" s="224"/>
      <c r="L90" s="147"/>
      <c r="M90" s="147"/>
      <c r="N90" s="147"/>
      <c r="O90" s="147"/>
      <c r="P90" s="148"/>
      <c r="Q90" s="148"/>
      <c r="R90" s="148"/>
      <c r="S90" s="148"/>
      <c r="W90" s="142"/>
    </row>
    <row r="91" spans="11:23" s="145" customFormat="1" x14ac:dyDescent="0.2">
      <c r="K91" s="224"/>
      <c r="L91" s="147"/>
      <c r="M91" s="147"/>
      <c r="N91" s="147"/>
      <c r="O91" s="147"/>
      <c r="P91" s="148"/>
      <c r="Q91" s="148"/>
      <c r="R91" s="148"/>
      <c r="S91" s="148"/>
      <c r="W91" s="142"/>
    </row>
    <row r="92" spans="11:23" s="145" customFormat="1" x14ac:dyDescent="0.2">
      <c r="K92" s="224"/>
      <c r="L92" s="147"/>
      <c r="M92" s="147"/>
      <c r="N92" s="147"/>
      <c r="O92" s="147"/>
      <c r="P92" s="148"/>
      <c r="Q92" s="148"/>
      <c r="R92" s="148"/>
      <c r="S92" s="148"/>
      <c r="W92" s="142"/>
    </row>
    <row r="93" spans="11:23" s="145" customFormat="1" x14ac:dyDescent="0.2">
      <c r="K93" s="224"/>
      <c r="L93" s="147"/>
      <c r="M93" s="147"/>
      <c r="N93" s="147"/>
      <c r="O93" s="147"/>
      <c r="P93" s="148"/>
      <c r="Q93" s="148"/>
      <c r="R93" s="148"/>
      <c r="S93" s="148"/>
      <c r="W93" s="142"/>
    </row>
    <row r="94" spans="11:23" s="145" customFormat="1" x14ac:dyDescent="0.2">
      <c r="K94" s="224"/>
      <c r="L94" s="147"/>
      <c r="M94" s="147"/>
      <c r="N94" s="147"/>
      <c r="O94" s="147"/>
      <c r="P94" s="148"/>
      <c r="Q94" s="148"/>
      <c r="R94" s="148"/>
      <c r="S94" s="148"/>
      <c r="W94" s="142"/>
    </row>
    <row r="95" spans="11:23" s="145" customFormat="1" x14ac:dyDescent="0.2">
      <c r="K95" s="224"/>
      <c r="L95" s="147"/>
      <c r="M95" s="147"/>
      <c r="N95" s="147"/>
      <c r="O95" s="147"/>
      <c r="P95" s="148"/>
      <c r="Q95" s="148"/>
      <c r="R95" s="148"/>
      <c r="S95" s="148"/>
      <c r="W95" s="142"/>
    </row>
    <row r="96" spans="11:23" s="145" customFormat="1" x14ac:dyDescent="0.2">
      <c r="K96" s="224"/>
      <c r="L96" s="147"/>
      <c r="M96" s="147"/>
      <c r="N96" s="147"/>
      <c r="O96" s="147"/>
      <c r="P96" s="148"/>
      <c r="Q96" s="148"/>
      <c r="R96" s="148"/>
      <c r="S96" s="148"/>
      <c r="W96" s="142"/>
    </row>
    <row r="97" spans="11:23" s="145" customFormat="1" x14ac:dyDescent="0.2">
      <c r="K97" s="224"/>
      <c r="L97" s="147"/>
      <c r="M97" s="147"/>
      <c r="N97" s="147"/>
      <c r="O97" s="147"/>
      <c r="P97" s="148"/>
      <c r="Q97" s="148"/>
      <c r="R97" s="148"/>
      <c r="S97" s="148"/>
      <c r="W97" s="142"/>
    </row>
    <row r="98" spans="11:23" s="145" customFormat="1" x14ac:dyDescent="0.2">
      <c r="K98" s="224"/>
      <c r="L98" s="147"/>
      <c r="M98" s="147"/>
      <c r="N98" s="147"/>
      <c r="O98" s="147"/>
      <c r="P98" s="148"/>
      <c r="Q98" s="148"/>
      <c r="R98" s="148"/>
      <c r="S98" s="148"/>
      <c r="W98" s="142"/>
    </row>
    <row r="99" spans="11:23" s="145" customFormat="1" x14ac:dyDescent="0.2">
      <c r="K99" s="224"/>
      <c r="L99" s="147"/>
      <c r="M99" s="147"/>
      <c r="N99" s="147"/>
      <c r="O99" s="147"/>
      <c r="P99" s="148"/>
      <c r="Q99" s="148"/>
      <c r="R99" s="148"/>
      <c r="S99" s="148"/>
      <c r="W99" s="142"/>
    </row>
    <row r="100" spans="11:23" s="145" customFormat="1" x14ac:dyDescent="0.2">
      <c r="K100" s="224"/>
      <c r="L100" s="147"/>
      <c r="M100" s="147"/>
      <c r="N100" s="147"/>
      <c r="O100" s="147"/>
      <c r="P100" s="148"/>
      <c r="Q100" s="148"/>
      <c r="R100" s="148"/>
      <c r="S100" s="148"/>
      <c r="W100" s="142"/>
    </row>
    <row r="101" spans="11:23" s="145" customFormat="1" x14ac:dyDescent="0.2">
      <c r="K101" s="224"/>
      <c r="L101" s="147"/>
      <c r="M101" s="147"/>
      <c r="N101" s="147"/>
      <c r="O101" s="147"/>
      <c r="P101" s="148"/>
      <c r="Q101" s="148"/>
      <c r="R101" s="148"/>
      <c r="S101" s="148"/>
      <c r="W101" s="142"/>
    </row>
    <row r="102" spans="11:23" s="145" customFormat="1" x14ac:dyDescent="0.2">
      <c r="K102" s="224"/>
      <c r="L102" s="147"/>
      <c r="M102" s="147"/>
      <c r="N102" s="147"/>
      <c r="O102" s="147"/>
      <c r="P102" s="148"/>
      <c r="Q102" s="148"/>
      <c r="R102" s="148"/>
      <c r="S102" s="148"/>
      <c r="W102" s="142"/>
    </row>
    <row r="103" spans="11:23" s="145" customFormat="1" x14ac:dyDescent="0.2">
      <c r="K103" s="224"/>
      <c r="L103" s="147"/>
      <c r="M103" s="147"/>
      <c r="N103" s="147"/>
      <c r="O103" s="147"/>
      <c r="P103" s="148"/>
      <c r="Q103" s="148"/>
      <c r="R103" s="148"/>
      <c r="S103" s="148"/>
      <c r="W103" s="142"/>
    </row>
    <row r="104" spans="11:23" s="145" customFormat="1" x14ac:dyDescent="0.2">
      <c r="K104" s="224"/>
      <c r="L104" s="147"/>
      <c r="M104" s="147"/>
      <c r="N104" s="147"/>
      <c r="O104" s="147"/>
      <c r="P104" s="148"/>
      <c r="Q104" s="148"/>
      <c r="R104" s="148"/>
      <c r="S104" s="148"/>
      <c r="W104" s="142"/>
    </row>
    <row r="105" spans="11:23" s="145" customFormat="1" x14ac:dyDescent="0.2">
      <c r="K105" s="224"/>
      <c r="L105" s="147"/>
      <c r="M105" s="147"/>
      <c r="N105" s="147"/>
      <c r="O105" s="147"/>
      <c r="P105" s="148"/>
      <c r="Q105" s="148"/>
      <c r="R105" s="148"/>
      <c r="S105" s="148"/>
      <c r="W105" s="142"/>
    </row>
    <row r="106" spans="11:23" s="145" customFormat="1" x14ac:dyDescent="0.2">
      <c r="K106" s="224"/>
      <c r="L106" s="147"/>
      <c r="M106" s="147"/>
      <c r="N106" s="147"/>
      <c r="O106" s="147"/>
      <c r="P106" s="148"/>
      <c r="Q106" s="148"/>
      <c r="R106" s="148"/>
      <c r="S106" s="148"/>
      <c r="W106" s="142"/>
    </row>
    <row r="107" spans="11:23" s="145" customFormat="1" x14ac:dyDescent="0.2">
      <c r="K107" s="224"/>
      <c r="L107" s="147"/>
      <c r="M107" s="147"/>
      <c r="N107" s="147"/>
      <c r="O107" s="147"/>
      <c r="P107" s="148"/>
      <c r="Q107" s="148"/>
      <c r="R107" s="148"/>
      <c r="S107" s="148"/>
      <c r="W107" s="142"/>
    </row>
    <row r="108" spans="11:23" s="145" customFormat="1" x14ac:dyDescent="0.2">
      <c r="K108" s="224"/>
      <c r="L108" s="147"/>
      <c r="M108" s="147"/>
      <c r="N108" s="147"/>
      <c r="O108" s="147"/>
      <c r="P108" s="148"/>
      <c r="Q108" s="148"/>
      <c r="R108" s="148"/>
      <c r="S108" s="148"/>
      <c r="W108" s="142"/>
    </row>
    <row r="109" spans="11:23" s="145" customFormat="1" x14ac:dyDescent="0.2">
      <c r="K109" s="224"/>
      <c r="L109" s="147"/>
      <c r="M109" s="147"/>
      <c r="N109" s="147"/>
      <c r="O109" s="147"/>
      <c r="P109" s="148"/>
      <c r="Q109" s="148"/>
      <c r="R109" s="148"/>
      <c r="S109" s="148"/>
      <c r="W109" s="142"/>
    </row>
    <row r="110" spans="11:23" s="145" customFormat="1" x14ac:dyDescent="0.2">
      <c r="K110" s="224"/>
      <c r="L110" s="147"/>
      <c r="M110" s="147"/>
      <c r="N110" s="147"/>
      <c r="O110" s="147"/>
      <c r="P110" s="148"/>
      <c r="Q110" s="148"/>
      <c r="R110" s="148"/>
      <c r="S110" s="148"/>
      <c r="W110" s="142"/>
    </row>
    <row r="111" spans="11:23" s="145" customFormat="1" x14ac:dyDescent="0.2">
      <c r="K111" s="224"/>
      <c r="L111" s="147"/>
      <c r="M111" s="147"/>
      <c r="N111" s="147"/>
      <c r="O111" s="147"/>
      <c r="P111" s="148"/>
      <c r="Q111" s="148"/>
      <c r="R111" s="148"/>
      <c r="S111" s="148"/>
      <c r="W111" s="142"/>
    </row>
    <row r="112" spans="11:23" s="145" customFormat="1" x14ac:dyDescent="0.2">
      <c r="K112" s="224"/>
      <c r="L112" s="147"/>
      <c r="M112" s="147"/>
      <c r="N112" s="147"/>
      <c r="O112" s="147"/>
      <c r="P112" s="148"/>
      <c r="Q112" s="148"/>
      <c r="R112" s="148"/>
      <c r="S112" s="148"/>
      <c r="W112" s="142"/>
    </row>
    <row r="113" spans="11:23" s="145" customFormat="1" x14ac:dyDescent="0.2">
      <c r="K113" s="224"/>
      <c r="L113" s="147"/>
      <c r="M113" s="147"/>
      <c r="N113" s="147"/>
      <c r="O113" s="147"/>
      <c r="P113" s="148"/>
      <c r="Q113" s="148"/>
      <c r="R113" s="148"/>
      <c r="S113" s="148"/>
      <c r="W113" s="142"/>
    </row>
    <row r="114" spans="11:23" s="145" customFormat="1" x14ac:dyDescent="0.2">
      <c r="K114" s="224"/>
      <c r="L114" s="147"/>
      <c r="M114" s="147"/>
      <c r="N114" s="147"/>
      <c r="O114" s="147"/>
      <c r="P114" s="148"/>
      <c r="Q114" s="148"/>
      <c r="R114" s="148"/>
      <c r="S114" s="148"/>
      <c r="W114" s="142"/>
    </row>
    <row r="115" spans="11:23" s="145" customFormat="1" x14ac:dyDescent="0.2">
      <c r="K115" s="224"/>
      <c r="L115" s="147"/>
      <c r="M115" s="147"/>
      <c r="N115" s="147"/>
      <c r="O115" s="147"/>
      <c r="P115" s="148"/>
      <c r="Q115" s="148"/>
      <c r="R115" s="148"/>
      <c r="S115" s="148"/>
      <c r="W115" s="142"/>
    </row>
    <row r="116" spans="11:23" s="145" customFormat="1" x14ac:dyDescent="0.2">
      <c r="K116" s="224"/>
      <c r="L116" s="147"/>
      <c r="M116" s="147"/>
      <c r="N116" s="147"/>
      <c r="O116" s="147"/>
      <c r="P116" s="148"/>
      <c r="Q116" s="148"/>
      <c r="R116" s="148"/>
      <c r="S116" s="148"/>
      <c r="W116" s="142"/>
    </row>
    <row r="117" spans="11:23" s="145" customFormat="1" x14ac:dyDescent="0.2">
      <c r="K117" s="224"/>
      <c r="L117" s="147"/>
      <c r="M117" s="147"/>
      <c r="N117" s="147"/>
      <c r="O117" s="147"/>
      <c r="P117" s="148"/>
      <c r="Q117" s="148"/>
      <c r="R117" s="148"/>
      <c r="S117" s="148"/>
      <c r="W117" s="142"/>
    </row>
    <row r="118" spans="11:23" s="145" customFormat="1" x14ac:dyDescent="0.2">
      <c r="K118" s="224"/>
      <c r="L118" s="147"/>
      <c r="M118" s="147"/>
      <c r="N118" s="147"/>
      <c r="O118" s="147"/>
      <c r="P118" s="148"/>
      <c r="Q118" s="148"/>
      <c r="R118" s="148"/>
      <c r="S118" s="148"/>
      <c r="W118" s="142"/>
    </row>
    <row r="119" spans="11:23" s="145" customFormat="1" x14ac:dyDescent="0.2">
      <c r="K119" s="224"/>
      <c r="L119" s="147"/>
      <c r="M119" s="147"/>
      <c r="N119" s="147"/>
      <c r="O119" s="147"/>
      <c r="P119" s="148"/>
      <c r="Q119" s="148"/>
      <c r="R119" s="148"/>
      <c r="S119" s="148"/>
      <c r="W119" s="142"/>
    </row>
    <row r="120" spans="11:23" s="145" customFormat="1" x14ac:dyDescent="0.2">
      <c r="K120" s="224"/>
      <c r="L120" s="147"/>
      <c r="M120" s="147"/>
      <c r="N120" s="147"/>
      <c r="O120" s="147"/>
      <c r="P120" s="148"/>
      <c r="Q120" s="148"/>
      <c r="R120" s="148"/>
      <c r="S120" s="148"/>
      <c r="W120" s="142"/>
    </row>
    <row r="121" spans="11:23" s="145" customFormat="1" x14ac:dyDescent="0.2">
      <c r="K121" s="224"/>
      <c r="L121" s="147"/>
      <c r="M121" s="147"/>
      <c r="N121" s="147"/>
      <c r="O121" s="147"/>
      <c r="P121" s="148"/>
      <c r="Q121" s="148"/>
      <c r="R121" s="148"/>
      <c r="S121" s="148"/>
      <c r="W121" s="142"/>
    </row>
    <row r="122" spans="11:23" s="145" customFormat="1" x14ac:dyDescent="0.2">
      <c r="K122" s="224"/>
      <c r="L122" s="147"/>
      <c r="M122" s="147"/>
      <c r="N122" s="147"/>
      <c r="O122" s="147"/>
      <c r="P122" s="148"/>
      <c r="Q122" s="148"/>
      <c r="R122" s="148"/>
      <c r="S122" s="148"/>
      <c r="W122" s="142"/>
    </row>
    <row r="123" spans="11:23" s="145" customFormat="1" x14ac:dyDescent="0.2">
      <c r="K123" s="224"/>
      <c r="L123" s="147"/>
      <c r="M123" s="147"/>
      <c r="N123" s="147"/>
      <c r="O123" s="147"/>
      <c r="P123" s="148"/>
      <c r="Q123" s="148"/>
      <c r="R123" s="148"/>
      <c r="S123" s="148"/>
      <c r="W123" s="142"/>
    </row>
    <row r="124" spans="11:23" s="145" customFormat="1" x14ac:dyDescent="0.2">
      <c r="K124" s="224"/>
      <c r="L124" s="147"/>
      <c r="M124" s="147"/>
      <c r="N124" s="147"/>
      <c r="O124" s="147"/>
      <c r="P124" s="148"/>
      <c r="Q124" s="148"/>
      <c r="R124" s="148"/>
      <c r="S124" s="148"/>
      <c r="W124" s="142"/>
    </row>
    <row r="125" spans="11:23" s="145" customFormat="1" x14ac:dyDescent="0.2">
      <c r="K125" s="224"/>
      <c r="L125" s="147"/>
      <c r="M125" s="147"/>
      <c r="N125" s="147"/>
      <c r="O125" s="147"/>
      <c r="P125" s="148"/>
      <c r="Q125" s="148"/>
      <c r="R125" s="148"/>
      <c r="S125" s="148"/>
      <c r="W125" s="142"/>
    </row>
    <row r="126" spans="11:23" s="145" customFormat="1" x14ac:dyDescent="0.2">
      <c r="K126" s="224"/>
      <c r="L126" s="147"/>
      <c r="M126" s="147"/>
      <c r="N126" s="147"/>
      <c r="O126" s="147"/>
      <c r="P126" s="148"/>
      <c r="Q126" s="148"/>
      <c r="R126" s="148"/>
      <c r="S126" s="148"/>
      <c r="W126" s="142"/>
    </row>
    <row r="127" spans="11:23" s="145" customFormat="1" x14ac:dyDescent="0.2">
      <c r="K127" s="224"/>
      <c r="L127" s="147"/>
      <c r="M127" s="147"/>
      <c r="N127" s="147"/>
      <c r="O127" s="147"/>
      <c r="P127" s="148"/>
      <c r="Q127" s="148"/>
      <c r="R127" s="148"/>
      <c r="S127" s="148"/>
      <c r="W127" s="142"/>
    </row>
    <row r="128" spans="11:23" s="145" customFormat="1" x14ac:dyDescent="0.2">
      <c r="K128" s="224"/>
      <c r="L128" s="147"/>
      <c r="M128" s="147"/>
      <c r="N128" s="147"/>
      <c r="O128" s="147"/>
      <c r="P128" s="148"/>
      <c r="Q128" s="148"/>
      <c r="R128" s="148"/>
      <c r="S128" s="148"/>
      <c r="W128" s="142"/>
    </row>
    <row r="129" spans="11:23" s="145" customFormat="1" x14ac:dyDescent="0.2">
      <c r="K129" s="224"/>
      <c r="L129" s="147"/>
      <c r="M129" s="147"/>
      <c r="N129" s="147"/>
      <c r="O129" s="147"/>
      <c r="P129" s="148"/>
      <c r="Q129" s="148"/>
      <c r="R129" s="148"/>
      <c r="S129" s="148"/>
      <c r="W129" s="142"/>
    </row>
    <row r="130" spans="11:23" s="145" customFormat="1" x14ac:dyDescent="0.2">
      <c r="K130" s="224"/>
      <c r="L130" s="147"/>
      <c r="M130" s="147"/>
      <c r="N130" s="147"/>
      <c r="O130" s="147"/>
      <c r="P130" s="148"/>
      <c r="Q130" s="148"/>
      <c r="R130" s="148"/>
      <c r="S130" s="148"/>
      <c r="W130" s="142"/>
    </row>
    <row r="131" spans="11:23" s="145" customFormat="1" x14ac:dyDescent="0.2">
      <c r="K131" s="224"/>
      <c r="L131" s="147"/>
      <c r="M131" s="147"/>
      <c r="N131" s="147"/>
      <c r="O131" s="147"/>
      <c r="P131" s="148"/>
      <c r="Q131" s="148"/>
      <c r="R131" s="148"/>
      <c r="S131" s="148"/>
      <c r="W131" s="142"/>
    </row>
    <row r="132" spans="11:23" s="145" customFormat="1" x14ac:dyDescent="0.2">
      <c r="K132" s="224"/>
      <c r="L132" s="147"/>
      <c r="M132" s="147"/>
      <c r="N132" s="147"/>
      <c r="O132" s="147"/>
      <c r="P132" s="148"/>
      <c r="Q132" s="148"/>
      <c r="R132" s="148"/>
      <c r="S132" s="148"/>
      <c r="W132" s="142"/>
    </row>
    <row r="133" spans="11:23" s="145" customFormat="1" x14ac:dyDescent="0.2">
      <c r="K133" s="224"/>
      <c r="L133" s="147"/>
      <c r="M133" s="147"/>
      <c r="N133" s="147"/>
      <c r="O133" s="147"/>
      <c r="P133" s="148"/>
      <c r="Q133" s="148"/>
      <c r="R133" s="148"/>
      <c r="S133" s="148"/>
      <c r="W133" s="142"/>
    </row>
    <row r="134" spans="11:23" s="145" customFormat="1" x14ac:dyDescent="0.2">
      <c r="K134" s="224"/>
      <c r="L134" s="147"/>
      <c r="M134" s="147"/>
      <c r="N134" s="147"/>
      <c r="O134" s="147"/>
      <c r="P134" s="148"/>
      <c r="Q134" s="148"/>
      <c r="R134" s="148"/>
      <c r="S134" s="148"/>
      <c r="W134" s="142"/>
    </row>
    <row r="135" spans="11:23" s="145" customFormat="1" x14ac:dyDescent="0.2">
      <c r="K135" s="224"/>
      <c r="L135" s="147"/>
      <c r="M135" s="147"/>
      <c r="N135" s="147"/>
      <c r="O135" s="147"/>
      <c r="P135" s="148"/>
      <c r="Q135" s="148"/>
      <c r="R135" s="148"/>
      <c r="S135" s="148"/>
      <c r="W135" s="142"/>
    </row>
    <row r="136" spans="11:23" s="145" customFormat="1" x14ac:dyDescent="0.2">
      <c r="K136" s="224"/>
      <c r="L136" s="147"/>
      <c r="M136" s="147"/>
      <c r="N136" s="147"/>
      <c r="O136" s="147"/>
      <c r="P136" s="148"/>
      <c r="Q136" s="148"/>
      <c r="R136" s="148"/>
      <c r="S136" s="148"/>
      <c r="W136" s="142"/>
    </row>
    <row r="137" spans="11:23" s="145" customFormat="1" x14ac:dyDescent="0.2">
      <c r="K137" s="224"/>
      <c r="L137" s="147"/>
      <c r="M137" s="147"/>
      <c r="N137" s="147"/>
      <c r="O137" s="147"/>
      <c r="P137" s="148"/>
      <c r="Q137" s="148"/>
      <c r="R137" s="148"/>
      <c r="S137" s="148"/>
      <c r="W137" s="142"/>
    </row>
    <row r="138" spans="11:23" s="145" customFormat="1" x14ac:dyDescent="0.2">
      <c r="K138" s="224"/>
      <c r="L138" s="147"/>
      <c r="M138" s="147"/>
      <c r="N138" s="147"/>
      <c r="O138" s="147"/>
      <c r="P138" s="148"/>
      <c r="Q138" s="148"/>
      <c r="R138" s="148"/>
      <c r="S138" s="148"/>
      <c r="W138" s="142"/>
    </row>
    <row r="139" spans="11:23" s="145" customFormat="1" x14ac:dyDescent="0.2">
      <c r="K139" s="224"/>
      <c r="L139" s="147"/>
      <c r="M139" s="147"/>
      <c r="N139" s="147"/>
      <c r="O139" s="147"/>
      <c r="P139" s="148"/>
      <c r="Q139" s="148"/>
      <c r="R139" s="148"/>
      <c r="S139" s="148"/>
      <c r="W139" s="142"/>
    </row>
    <row r="140" spans="11:23" s="145" customFormat="1" x14ac:dyDescent="0.2">
      <c r="K140" s="224"/>
      <c r="L140" s="147"/>
      <c r="M140" s="147"/>
      <c r="N140" s="147"/>
      <c r="O140" s="147"/>
      <c r="P140" s="148"/>
      <c r="Q140" s="148"/>
      <c r="R140" s="148"/>
      <c r="S140" s="148"/>
      <c r="W140" s="142"/>
    </row>
    <row r="141" spans="11:23" s="145" customFormat="1" x14ac:dyDescent="0.2">
      <c r="K141" s="224"/>
      <c r="L141" s="147"/>
      <c r="M141" s="147"/>
      <c r="N141" s="147"/>
      <c r="O141" s="147"/>
      <c r="P141" s="148"/>
      <c r="Q141" s="148"/>
      <c r="R141" s="148"/>
      <c r="S141" s="148"/>
      <c r="W141" s="142"/>
    </row>
    <row r="142" spans="11:23" s="145" customFormat="1" x14ac:dyDescent="0.2">
      <c r="K142" s="224"/>
      <c r="L142" s="147"/>
      <c r="M142" s="147"/>
      <c r="N142" s="147"/>
      <c r="O142" s="147"/>
      <c r="P142" s="148"/>
      <c r="Q142" s="148"/>
      <c r="R142" s="148"/>
      <c r="S142" s="148"/>
      <c r="W142" s="142"/>
    </row>
    <row r="143" spans="11:23" s="145" customFormat="1" x14ac:dyDescent="0.2">
      <c r="K143" s="224"/>
      <c r="L143" s="147"/>
      <c r="M143" s="147"/>
      <c r="N143" s="147"/>
      <c r="O143" s="147"/>
      <c r="P143" s="148"/>
      <c r="Q143" s="148"/>
      <c r="R143" s="148"/>
      <c r="S143" s="148"/>
      <c r="W143" s="142"/>
    </row>
    <row r="144" spans="11:23" s="145" customFormat="1" x14ac:dyDescent="0.2">
      <c r="K144" s="224"/>
      <c r="L144" s="147"/>
      <c r="M144" s="147"/>
      <c r="N144" s="147"/>
      <c r="O144" s="147"/>
      <c r="P144" s="148"/>
      <c r="Q144" s="148"/>
      <c r="R144" s="148"/>
      <c r="S144" s="148"/>
      <c r="W144" s="142"/>
    </row>
    <row r="145" spans="11:23" s="145" customFormat="1" x14ac:dyDescent="0.2">
      <c r="K145" s="224"/>
      <c r="L145" s="147"/>
      <c r="M145" s="147"/>
      <c r="N145" s="147"/>
      <c r="O145" s="147"/>
      <c r="P145" s="148"/>
      <c r="Q145" s="148"/>
      <c r="R145" s="148"/>
      <c r="S145" s="148"/>
      <c r="W145" s="142"/>
    </row>
    <row r="146" spans="11:23" s="145" customFormat="1" x14ac:dyDescent="0.2">
      <c r="K146" s="224"/>
      <c r="L146" s="147"/>
      <c r="M146" s="147"/>
      <c r="N146" s="147"/>
      <c r="O146" s="147"/>
      <c r="P146" s="148"/>
      <c r="Q146" s="148"/>
      <c r="R146" s="148"/>
      <c r="S146" s="148"/>
      <c r="W146" s="142"/>
    </row>
    <row r="147" spans="11:23" s="145" customFormat="1" x14ac:dyDescent="0.2">
      <c r="K147" s="224"/>
      <c r="L147" s="147"/>
      <c r="M147" s="147"/>
      <c r="N147" s="147"/>
      <c r="O147" s="147"/>
      <c r="P147" s="148"/>
      <c r="Q147" s="148"/>
      <c r="R147" s="148"/>
      <c r="S147" s="148"/>
      <c r="W147" s="142"/>
    </row>
    <row r="148" spans="11:23" s="145" customFormat="1" x14ac:dyDescent="0.2">
      <c r="K148" s="224"/>
      <c r="L148" s="147"/>
      <c r="M148" s="147"/>
      <c r="N148" s="147"/>
      <c r="O148" s="147"/>
      <c r="P148" s="148"/>
      <c r="Q148" s="148"/>
      <c r="R148" s="148"/>
      <c r="S148" s="148"/>
      <c r="W148" s="142"/>
    </row>
    <row r="149" spans="11:23" s="145" customFormat="1" x14ac:dyDescent="0.2">
      <c r="K149" s="224"/>
      <c r="L149" s="147"/>
      <c r="M149" s="147"/>
      <c r="N149" s="147"/>
      <c r="O149" s="147"/>
      <c r="P149" s="148"/>
      <c r="Q149" s="148"/>
      <c r="R149" s="148"/>
      <c r="S149" s="148"/>
      <c r="W149" s="142"/>
    </row>
    <row r="150" spans="11:23" s="145" customFormat="1" x14ac:dyDescent="0.2">
      <c r="K150" s="224"/>
      <c r="L150" s="147"/>
      <c r="M150" s="147"/>
      <c r="N150" s="147"/>
      <c r="O150" s="147"/>
      <c r="P150" s="148"/>
      <c r="Q150" s="148"/>
      <c r="R150" s="148"/>
      <c r="S150" s="148"/>
      <c r="W150" s="142"/>
    </row>
    <row r="151" spans="11:23" s="145" customFormat="1" x14ac:dyDescent="0.2">
      <c r="K151" s="224"/>
      <c r="L151" s="147"/>
      <c r="M151" s="147"/>
      <c r="N151" s="147"/>
      <c r="O151" s="147"/>
      <c r="P151" s="148"/>
      <c r="Q151" s="148"/>
      <c r="R151" s="148"/>
      <c r="S151" s="148"/>
      <c r="W151" s="142"/>
    </row>
    <row r="152" spans="11:23" s="145" customFormat="1" x14ac:dyDescent="0.2">
      <c r="K152" s="224"/>
      <c r="L152" s="147"/>
      <c r="M152" s="147"/>
      <c r="N152" s="147"/>
      <c r="O152" s="147"/>
      <c r="P152" s="148"/>
      <c r="Q152" s="148"/>
      <c r="R152" s="148"/>
      <c r="S152" s="148"/>
      <c r="W152" s="142"/>
    </row>
    <row r="153" spans="11:23" s="145" customFormat="1" x14ac:dyDescent="0.2">
      <c r="K153" s="224"/>
      <c r="L153" s="147"/>
      <c r="M153" s="147"/>
      <c r="N153" s="147"/>
      <c r="O153" s="147"/>
      <c r="P153" s="148"/>
      <c r="Q153" s="148"/>
      <c r="R153" s="148"/>
      <c r="S153" s="148"/>
      <c r="W153" s="142"/>
    </row>
    <row r="154" spans="11:23" s="145" customFormat="1" x14ac:dyDescent="0.2">
      <c r="K154" s="224"/>
      <c r="L154" s="147"/>
      <c r="M154" s="147"/>
      <c r="N154" s="147"/>
      <c r="O154" s="147"/>
      <c r="P154" s="148"/>
      <c r="Q154" s="148"/>
      <c r="R154" s="148"/>
      <c r="S154" s="148"/>
      <c r="W154" s="142"/>
    </row>
    <row r="155" spans="11:23" s="145" customFormat="1" x14ac:dyDescent="0.2">
      <c r="K155" s="224"/>
      <c r="L155" s="147"/>
      <c r="M155" s="147"/>
      <c r="N155" s="147"/>
      <c r="O155" s="147"/>
      <c r="P155" s="148"/>
      <c r="Q155" s="148"/>
      <c r="R155" s="148"/>
      <c r="S155" s="148"/>
      <c r="W155" s="142"/>
    </row>
  </sheetData>
  <sheetProtection algorithmName="SHA-512" hashValue="mb9RKeaqadzp/ZVYqVJuZYwLrn6c6fSMVTn/la6RES8c83aKAsnCTa4XulfMHca2DtUgrEUP5vChN+hZU6+wdQ==" saltValue="R/1gWXwlCVNC4/W4p+zYhg==" spinCount="100000" sheet="1" scenarios="1" selectLockedCells="1" selectUnlockedCells="1"/>
  <pageMargins left="0.7" right="0.2" top="0.75" bottom="0.75" header="0.3" footer="0.3"/>
  <pageSetup scale="54" orientation="landscape"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3C8B9-8262-B141-BD84-D6A6137C1B6E}">
  <sheetPr>
    <tabColor theme="4" tint="0.59999389629810485"/>
    <pageSetUpPr fitToPage="1"/>
  </sheetPr>
  <dimension ref="A1:CB166"/>
  <sheetViews>
    <sheetView zoomScaleNormal="100" workbookViewId="0">
      <selection activeCell="B17" sqref="B17"/>
    </sheetView>
  </sheetViews>
  <sheetFormatPr baseColWidth="10" defaultRowHeight="16" x14ac:dyDescent="0.2"/>
  <cols>
    <col min="1" max="1" width="7" customWidth="1"/>
    <col min="2" max="2" width="21.1640625" customWidth="1"/>
    <col min="3" max="10" width="10.5" customWidth="1"/>
    <col min="11" max="11" width="10.5" style="225" customWidth="1"/>
    <col min="12" max="15" width="10.5" style="39" customWidth="1"/>
    <col min="16" max="19" width="10.5" style="41" customWidth="1"/>
    <col min="20" max="22" width="12.33203125" customWidth="1"/>
    <col min="23" max="23" width="10.83203125" style="142"/>
    <col min="24" max="24" width="6.83203125" style="145" customWidth="1"/>
    <col min="25" max="66" width="10.83203125" style="145"/>
  </cols>
  <sheetData>
    <row r="1" spans="1:80" s="139" customFormat="1" ht="30" customHeight="1" thickBot="1" x14ac:dyDescent="0.25">
      <c r="A1" s="138" t="s">
        <v>137</v>
      </c>
      <c r="K1" s="216"/>
      <c r="L1" s="140"/>
      <c r="M1" s="140"/>
      <c r="N1" s="140"/>
      <c r="O1" s="140"/>
      <c r="P1" s="141"/>
      <c r="Q1" s="141"/>
      <c r="R1" s="141"/>
      <c r="S1" s="141"/>
    </row>
    <row r="2" spans="1:80" s="45" customFormat="1" ht="33" customHeight="1" thickBot="1" x14ac:dyDescent="0.25">
      <c r="A2" s="59" t="s">
        <v>90</v>
      </c>
      <c r="C2" s="46"/>
      <c r="D2" s="47"/>
      <c r="E2" s="47" t="s">
        <v>93</v>
      </c>
      <c r="F2" s="47"/>
      <c r="G2" s="47"/>
      <c r="H2" s="48"/>
      <c r="I2" s="49"/>
      <c r="J2" s="49"/>
      <c r="K2" s="217"/>
      <c r="L2" s="50" t="s">
        <v>91</v>
      </c>
      <c r="M2" s="51"/>
      <c r="N2" s="51"/>
      <c r="O2" s="52"/>
      <c r="P2" s="53"/>
      <c r="Q2" s="54" t="s">
        <v>92</v>
      </c>
      <c r="R2" s="54"/>
      <c r="S2" s="55"/>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row>
    <row r="3" spans="1:80" s="40" customFormat="1" ht="24" customHeight="1" thickBot="1" x14ac:dyDescent="0.25">
      <c r="A3" s="142"/>
      <c r="B3" s="143"/>
      <c r="C3" s="67" t="s">
        <v>1</v>
      </c>
      <c r="D3" s="56" t="s">
        <v>2</v>
      </c>
      <c r="E3" s="56" t="s">
        <v>3</v>
      </c>
      <c r="F3" s="233" t="s">
        <v>12</v>
      </c>
      <c r="G3" s="244" t="s">
        <v>165</v>
      </c>
      <c r="H3" s="76" t="s">
        <v>13</v>
      </c>
      <c r="I3" s="73" t="s">
        <v>4</v>
      </c>
      <c r="J3" s="56" t="s">
        <v>171</v>
      </c>
      <c r="K3" s="218" t="s">
        <v>85</v>
      </c>
      <c r="L3" s="57" t="s">
        <v>75</v>
      </c>
      <c r="M3" s="57" t="s">
        <v>76</v>
      </c>
      <c r="N3" s="57" t="s">
        <v>77</v>
      </c>
      <c r="O3" s="84" t="s">
        <v>78</v>
      </c>
      <c r="P3" s="89" t="s">
        <v>79</v>
      </c>
      <c r="Q3" s="58" t="s">
        <v>80</v>
      </c>
      <c r="R3" s="58" t="s">
        <v>81</v>
      </c>
      <c r="S3" s="68" t="s">
        <v>82</v>
      </c>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row>
    <row r="4" spans="1:80" s="40" customFormat="1" ht="30" customHeight="1" thickBot="1" x14ac:dyDescent="0.25">
      <c r="A4" s="149" t="s">
        <v>176</v>
      </c>
      <c r="B4" s="149"/>
      <c r="C4" s="150">
        <v>6.3200000000000006E-2</v>
      </c>
      <c r="D4" s="151">
        <v>5.1299999999999998E-2</v>
      </c>
      <c r="E4" s="151">
        <v>7.6200000000000004E-2</v>
      </c>
      <c r="F4" s="151">
        <v>6.7299999999999999E-2</v>
      </c>
      <c r="G4" s="238" t="s">
        <v>166</v>
      </c>
      <c r="H4" s="152" t="s">
        <v>89</v>
      </c>
      <c r="I4" s="153">
        <v>0.2</v>
      </c>
      <c r="J4" s="154">
        <v>0.2</v>
      </c>
      <c r="K4" s="219"/>
      <c r="L4" s="154">
        <v>0.2</v>
      </c>
      <c r="M4" s="154">
        <v>0.2</v>
      </c>
      <c r="N4" s="154">
        <v>0.2</v>
      </c>
      <c r="O4" s="155">
        <v>0.2</v>
      </c>
      <c r="P4" s="156">
        <v>0.2</v>
      </c>
      <c r="Q4" s="154">
        <v>0.2</v>
      </c>
      <c r="R4" s="154">
        <v>0.2</v>
      </c>
      <c r="S4" s="155">
        <v>0.2</v>
      </c>
      <c r="T4" s="100" t="s">
        <v>20</v>
      </c>
      <c r="U4" s="101"/>
      <c r="V4" s="102" t="s">
        <v>5</v>
      </c>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row>
    <row r="5" spans="1:80" s="40" customFormat="1" ht="38" customHeight="1" thickBot="1" x14ac:dyDescent="0.25">
      <c r="A5" s="60" t="s">
        <v>87</v>
      </c>
      <c r="B5" s="66" t="s">
        <v>0</v>
      </c>
      <c r="C5" s="69" t="s">
        <v>86</v>
      </c>
      <c r="D5" s="61" t="s">
        <v>86</v>
      </c>
      <c r="E5" s="61" t="s">
        <v>86</v>
      </c>
      <c r="F5" s="61" t="s">
        <v>86</v>
      </c>
      <c r="G5" s="61" t="s">
        <v>86</v>
      </c>
      <c r="H5" s="77" t="s">
        <v>86</v>
      </c>
      <c r="I5" s="65" t="s">
        <v>86</v>
      </c>
      <c r="J5" s="61" t="s">
        <v>86</v>
      </c>
      <c r="K5" s="220" t="s">
        <v>22</v>
      </c>
      <c r="L5" s="62" t="s">
        <v>86</v>
      </c>
      <c r="M5" s="62" t="s">
        <v>86</v>
      </c>
      <c r="N5" s="62" t="s">
        <v>86</v>
      </c>
      <c r="O5" s="85" t="s">
        <v>86</v>
      </c>
      <c r="P5" s="90" t="s">
        <v>88</v>
      </c>
      <c r="Q5" s="63" t="s">
        <v>88</v>
      </c>
      <c r="R5" s="63" t="s">
        <v>88</v>
      </c>
      <c r="S5" s="70" t="s">
        <v>88</v>
      </c>
      <c r="T5" s="103" t="s">
        <v>95</v>
      </c>
      <c r="U5" s="64" t="s">
        <v>84</v>
      </c>
      <c r="V5" s="104" t="s">
        <v>83</v>
      </c>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row>
    <row r="6" spans="1:80" ht="10" customHeight="1" x14ac:dyDescent="0.2">
      <c r="A6" s="3"/>
      <c r="B6" s="71"/>
      <c r="C6" s="78"/>
      <c r="D6" s="28"/>
      <c r="E6" s="28"/>
      <c r="F6" s="239"/>
      <c r="G6" s="239"/>
      <c r="H6" s="79"/>
      <c r="I6" s="74"/>
      <c r="J6" s="29"/>
      <c r="K6" s="221"/>
      <c r="L6" s="29"/>
      <c r="M6" s="29"/>
      <c r="N6" s="29"/>
      <c r="O6" s="86"/>
      <c r="P6" s="91"/>
      <c r="Q6" s="44"/>
      <c r="R6" s="44"/>
      <c r="S6" s="97"/>
      <c r="T6" s="105"/>
      <c r="U6" s="34"/>
      <c r="V6" s="92"/>
    </row>
    <row r="7" spans="1:80" ht="24" customHeight="1" x14ac:dyDescent="0.2">
      <c r="A7" s="3">
        <v>2016</v>
      </c>
      <c r="B7" s="123">
        <v>73576</v>
      </c>
      <c r="C7" s="117">
        <v>0.94430000000000003</v>
      </c>
      <c r="D7" s="36">
        <v>0.39400000000000002</v>
      </c>
      <c r="E7" s="36">
        <v>0.314</v>
      </c>
      <c r="F7" s="240">
        <v>6.4899999999999999E-2</v>
      </c>
      <c r="G7" s="240">
        <v>1.2999999999999999E-2</v>
      </c>
      <c r="H7" s="118">
        <v>0.158</v>
      </c>
      <c r="I7" s="115">
        <v>1.6299999999999999E-2</v>
      </c>
      <c r="J7" s="38">
        <v>9.7000000000000003E-3</v>
      </c>
      <c r="K7" s="222">
        <f>I7/J7</f>
        <v>1.6804123711340204</v>
      </c>
      <c r="L7" s="1">
        <v>8.3999999999999995E-3</v>
      </c>
      <c r="M7" s="1">
        <v>1.4E-3</v>
      </c>
      <c r="N7" s="1">
        <v>6.0000000000000001E-3</v>
      </c>
      <c r="O7" s="87">
        <v>3.2000000000000002E-3</v>
      </c>
      <c r="P7" s="93">
        <v>29.8</v>
      </c>
      <c r="Q7" s="42">
        <v>4</v>
      </c>
      <c r="R7" s="42">
        <v>1.3</v>
      </c>
      <c r="S7" s="98">
        <v>40.5</v>
      </c>
      <c r="T7" s="112">
        <v>5.04</v>
      </c>
      <c r="U7" s="33">
        <v>4.5999999999999996</v>
      </c>
      <c r="V7" s="113">
        <v>6.6</v>
      </c>
      <c r="X7" s="146"/>
    </row>
    <row r="8" spans="1:80" ht="24" customHeight="1" x14ac:dyDescent="0.2">
      <c r="A8" s="3">
        <v>2017</v>
      </c>
      <c r="B8" s="123">
        <v>72557</v>
      </c>
      <c r="C8" s="117">
        <v>0.96340000000000003</v>
      </c>
      <c r="D8" s="36">
        <v>0.39800000000000002</v>
      </c>
      <c r="E8" s="36">
        <v>0.312</v>
      </c>
      <c r="F8" s="240">
        <v>7.0400000000000004E-2</v>
      </c>
      <c r="G8" s="240">
        <v>5.4999999999999997E-3</v>
      </c>
      <c r="H8" s="118">
        <v>0.17799999999999999</v>
      </c>
      <c r="I8" s="115">
        <v>1.7500000000000002E-2</v>
      </c>
      <c r="J8" s="38">
        <v>1.06E-2</v>
      </c>
      <c r="K8" s="222">
        <f>I8/J8</f>
        <v>1.6509433962264153</v>
      </c>
      <c r="L8" s="1">
        <v>7.7999999999999996E-3</v>
      </c>
      <c r="M8" s="1">
        <v>1E-3</v>
      </c>
      <c r="N8" s="1">
        <v>5.4999999999999997E-3</v>
      </c>
      <c r="O8" s="87">
        <v>2.3999999999999998E-3</v>
      </c>
      <c r="P8" s="93">
        <v>78.3</v>
      </c>
      <c r="Q8" s="42">
        <v>4.5</v>
      </c>
      <c r="R8" s="42">
        <v>1.7</v>
      </c>
      <c r="S8" s="98">
        <v>49.8</v>
      </c>
      <c r="T8" s="112">
        <v>5.1100000000000003</v>
      </c>
      <c r="U8" s="33">
        <v>4.67</v>
      </c>
      <c r="V8" s="113">
        <v>6.6</v>
      </c>
      <c r="X8" s="146"/>
    </row>
    <row r="9" spans="1:80" ht="24" customHeight="1" x14ac:dyDescent="0.2">
      <c r="A9" s="3"/>
      <c r="B9" s="123"/>
      <c r="C9" s="117"/>
      <c r="D9" s="36"/>
      <c r="E9" s="36"/>
      <c r="F9" s="240"/>
      <c r="G9" s="240"/>
      <c r="H9" s="118"/>
      <c r="I9" s="115"/>
      <c r="J9" s="38"/>
      <c r="K9" s="222"/>
      <c r="L9" s="1"/>
      <c r="M9" s="1"/>
      <c r="N9" s="1"/>
      <c r="O9" s="87"/>
      <c r="P9" s="93"/>
      <c r="Q9" s="42"/>
      <c r="R9" s="42"/>
      <c r="S9" s="98"/>
      <c r="T9" s="112"/>
      <c r="U9" s="33"/>
      <c r="V9" s="113"/>
      <c r="X9" s="146"/>
    </row>
    <row r="10" spans="1:80" ht="24" customHeight="1" x14ac:dyDescent="0.2">
      <c r="A10" s="3"/>
      <c r="B10" s="123"/>
      <c r="C10" s="117"/>
      <c r="D10" s="36"/>
      <c r="E10" s="36"/>
      <c r="F10" s="240"/>
      <c r="G10" s="240"/>
      <c r="H10" s="118"/>
      <c r="I10" s="115"/>
      <c r="J10" s="38"/>
      <c r="K10" s="222"/>
      <c r="L10" s="1"/>
      <c r="M10" s="1"/>
      <c r="N10" s="1"/>
      <c r="O10" s="87"/>
      <c r="P10" s="93"/>
      <c r="Q10" s="42"/>
      <c r="R10" s="42"/>
      <c r="S10" s="98"/>
      <c r="T10" s="112"/>
      <c r="U10" s="33"/>
      <c r="V10" s="113"/>
      <c r="X10" s="146"/>
    </row>
    <row r="11" spans="1:80" ht="24" customHeight="1" x14ac:dyDescent="0.2">
      <c r="A11" s="3"/>
      <c r="B11" s="126"/>
      <c r="C11" s="117"/>
      <c r="D11" s="36"/>
      <c r="E11" s="36"/>
      <c r="F11" s="240"/>
      <c r="G11" s="240"/>
      <c r="H11" s="118"/>
      <c r="I11" s="115"/>
      <c r="J11" s="38"/>
      <c r="K11" s="222"/>
      <c r="L11" s="1"/>
      <c r="M11" s="1"/>
      <c r="N11" s="1"/>
      <c r="O11" s="87"/>
      <c r="P11" s="93"/>
      <c r="Q11" s="42"/>
      <c r="R11" s="42"/>
      <c r="S11" s="98"/>
      <c r="T11" s="112"/>
      <c r="U11" s="33"/>
      <c r="V11" s="113"/>
      <c r="X11" s="146"/>
    </row>
    <row r="12" spans="1:80" ht="24" customHeight="1" x14ac:dyDescent="0.2">
      <c r="A12" s="3"/>
      <c r="B12" s="123"/>
      <c r="C12" s="117"/>
      <c r="D12" s="36"/>
      <c r="E12" s="36"/>
      <c r="F12" s="240"/>
      <c r="G12" s="240"/>
      <c r="H12" s="118"/>
      <c r="I12" s="115"/>
      <c r="J12" s="38"/>
      <c r="K12" s="222"/>
      <c r="L12" s="1"/>
      <c r="M12" s="1"/>
      <c r="N12" s="1"/>
      <c r="O12" s="87"/>
      <c r="P12" s="93"/>
      <c r="Q12" s="42"/>
      <c r="R12" s="42"/>
      <c r="S12" s="98"/>
      <c r="T12" s="112"/>
      <c r="U12" s="33"/>
      <c r="V12" s="113"/>
      <c r="X12" s="146"/>
    </row>
    <row r="13" spans="1:80" ht="24" customHeight="1" x14ac:dyDescent="0.2">
      <c r="A13" s="3"/>
      <c r="B13" s="123"/>
      <c r="C13" s="117"/>
      <c r="D13" s="36"/>
      <c r="E13" s="36"/>
      <c r="F13" s="240"/>
      <c r="G13" s="240"/>
      <c r="H13" s="118"/>
      <c r="I13" s="115"/>
      <c r="J13" s="38"/>
      <c r="K13" s="222"/>
      <c r="L13" s="1"/>
      <c r="M13" s="1"/>
      <c r="N13" s="1"/>
      <c r="O13" s="87"/>
      <c r="P13" s="93"/>
      <c r="Q13" s="42"/>
      <c r="R13" s="42"/>
      <c r="S13" s="98"/>
      <c r="T13" s="112"/>
      <c r="U13" s="33"/>
      <c r="V13" s="113"/>
      <c r="X13" s="146"/>
    </row>
    <row r="14" spans="1:80" ht="24" customHeight="1" x14ac:dyDescent="0.2">
      <c r="A14" s="3"/>
      <c r="B14" s="123"/>
      <c r="C14" s="117"/>
      <c r="D14" s="36"/>
      <c r="E14" s="36"/>
      <c r="F14" s="240"/>
      <c r="G14" s="240"/>
      <c r="H14" s="118"/>
      <c r="I14" s="115"/>
      <c r="J14" s="38"/>
      <c r="K14" s="222"/>
      <c r="L14" s="1"/>
      <c r="M14" s="1"/>
      <c r="N14" s="1"/>
      <c r="O14" s="87"/>
      <c r="P14" s="93"/>
      <c r="Q14" s="42"/>
      <c r="R14" s="42"/>
      <c r="S14" s="98"/>
      <c r="T14" s="112"/>
      <c r="U14" s="33"/>
      <c r="V14" s="113"/>
      <c r="X14" s="146"/>
    </row>
    <row r="15" spans="1:80" ht="24" customHeight="1" x14ac:dyDescent="0.2">
      <c r="A15" s="3"/>
      <c r="B15" s="114"/>
      <c r="C15" s="117"/>
      <c r="D15" s="36"/>
      <c r="E15" s="36"/>
      <c r="F15" s="240"/>
      <c r="G15" s="240"/>
      <c r="H15" s="118"/>
      <c r="I15" s="115"/>
      <c r="J15" s="38"/>
      <c r="K15" s="222"/>
      <c r="L15" s="1"/>
      <c r="M15" s="1"/>
      <c r="N15" s="1"/>
      <c r="O15" s="87"/>
      <c r="P15" s="93"/>
      <c r="Q15" s="42"/>
      <c r="R15" s="42"/>
      <c r="S15" s="98"/>
      <c r="T15" s="112"/>
      <c r="U15" s="33"/>
      <c r="V15" s="113"/>
      <c r="X15" s="146"/>
    </row>
    <row r="16" spans="1:80" s="40" customFormat="1" ht="24" customHeight="1" thickBot="1" x14ac:dyDescent="0.25">
      <c r="A16" s="3"/>
      <c r="B16" s="72"/>
      <c r="C16" s="82"/>
      <c r="D16" s="30"/>
      <c r="E16" s="30"/>
      <c r="F16" s="241"/>
      <c r="G16" s="241"/>
      <c r="H16" s="83"/>
      <c r="I16" s="116"/>
      <c r="J16" s="31"/>
      <c r="K16" s="223"/>
      <c r="L16" s="31"/>
      <c r="M16" s="31"/>
      <c r="N16" s="31"/>
      <c r="O16" s="88"/>
      <c r="P16" s="95"/>
      <c r="Q16" s="43"/>
      <c r="R16" s="43"/>
      <c r="S16" s="99"/>
      <c r="T16" s="107"/>
      <c r="U16" s="32"/>
      <c r="V16" s="96"/>
      <c r="W16" s="142"/>
      <c r="X16" s="145"/>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row>
    <row r="17" spans="1:24" s="145" customFormat="1" x14ac:dyDescent="0.2">
      <c r="B17" s="145" t="s">
        <v>177</v>
      </c>
      <c r="K17" s="224"/>
      <c r="L17" s="147"/>
      <c r="M17" s="147"/>
      <c r="N17" s="147"/>
      <c r="O17" s="147"/>
      <c r="P17" s="148"/>
      <c r="Q17" s="148"/>
      <c r="R17" s="148"/>
      <c r="S17" s="148"/>
      <c r="W17" s="142"/>
    </row>
    <row r="18" spans="1:24" s="145" customFormat="1" x14ac:dyDescent="0.2">
      <c r="B18" s="145" t="s">
        <v>163</v>
      </c>
      <c r="K18" s="224"/>
      <c r="L18" s="147"/>
      <c r="M18" s="147"/>
      <c r="N18" s="147"/>
      <c r="O18" s="147"/>
      <c r="P18" s="148"/>
      <c r="Q18" s="148"/>
      <c r="R18" s="148"/>
      <c r="S18" s="148"/>
      <c r="W18" s="142"/>
    </row>
    <row r="19" spans="1:24" s="145" customFormat="1" x14ac:dyDescent="0.2">
      <c r="B19" s="145" t="s">
        <v>164</v>
      </c>
      <c r="K19" s="224"/>
      <c r="L19" s="147"/>
      <c r="M19" s="147"/>
      <c r="N19" s="147"/>
      <c r="O19" s="147"/>
      <c r="P19" s="148"/>
      <c r="Q19" s="148"/>
      <c r="R19" s="148"/>
      <c r="S19" s="148"/>
      <c r="W19" s="142"/>
    </row>
    <row r="20" spans="1:24" s="145" customFormat="1" x14ac:dyDescent="0.2">
      <c r="K20" s="224"/>
      <c r="L20" s="147"/>
      <c r="M20" s="147"/>
      <c r="N20" s="147"/>
      <c r="O20" s="147"/>
      <c r="P20" s="148"/>
      <c r="Q20" s="148"/>
      <c r="R20" s="148"/>
      <c r="S20" s="148"/>
      <c r="W20" s="142"/>
    </row>
    <row r="21" spans="1:24" s="145" customFormat="1" x14ac:dyDescent="0.2">
      <c r="K21" s="224"/>
      <c r="L21" s="147"/>
      <c r="M21" s="147"/>
      <c r="N21" s="147"/>
      <c r="O21" s="147"/>
      <c r="P21" s="148"/>
      <c r="Q21" s="148"/>
      <c r="R21" s="148"/>
      <c r="S21" s="148"/>
      <c r="W21" s="142"/>
    </row>
    <row r="22" spans="1:24" s="147" customFormat="1" x14ac:dyDescent="0.2">
      <c r="A22" s="145"/>
      <c r="B22" s="145"/>
      <c r="C22" s="145"/>
      <c r="D22" s="145"/>
      <c r="E22" s="145"/>
      <c r="F22" s="145"/>
      <c r="G22" s="145"/>
      <c r="H22" s="145"/>
      <c r="I22" s="145"/>
      <c r="J22" s="145"/>
      <c r="K22" s="224"/>
      <c r="P22" s="148"/>
      <c r="Q22" s="148"/>
      <c r="R22" s="148"/>
      <c r="S22" s="148"/>
      <c r="T22" s="145"/>
      <c r="U22" s="145"/>
      <c r="V22" s="145"/>
      <c r="W22" s="142"/>
      <c r="X22" s="145"/>
    </row>
    <row r="23" spans="1:24" s="145" customFormat="1" x14ac:dyDescent="0.2">
      <c r="K23" s="224"/>
      <c r="L23" s="147"/>
      <c r="M23" s="147"/>
      <c r="N23" s="147"/>
      <c r="O23" s="147"/>
      <c r="P23" s="148"/>
      <c r="Q23" s="148"/>
      <c r="R23" s="148"/>
      <c r="S23" s="148"/>
      <c r="W23" s="142"/>
    </row>
    <row r="24" spans="1:24" s="145" customFormat="1" x14ac:dyDescent="0.2">
      <c r="K24" s="224"/>
      <c r="L24" s="147"/>
      <c r="M24" s="147"/>
      <c r="N24" s="147"/>
      <c r="O24" s="147"/>
      <c r="P24" s="148"/>
      <c r="Q24" s="148"/>
      <c r="R24" s="148"/>
      <c r="S24" s="148"/>
      <c r="W24" s="142"/>
    </row>
    <row r="25" spans="1:24" s="145" customFormat="1" x14ac:dyDescent="0.2">
      <c r="K25" s="224"/>
      <c r="L25" s="147"/>
      <c r="M25" s="147"/>
      <c r="N25" s="147"/>
      <c r="O25" s="147"/>
      <c r="P25" s="148"/>
      <c r="Q25" s="148"/>
      <c r="R25" s="148"/>
      <c r="S25" s="148"/>
      <c r="W25" s="142"/>
    </row>
    <row r="26" spans="1:24" s="145" customFormat="1" x14ac:dyDescent="0.2">
      <c r="K26" s="224"/>
      <c r="L26" s="147"/>
      <c r="M26" s="147"/>
      <c r="N26" s="147"/>
      <c r="O26" s="147"/>
      <c r="P26" s="148"/>
      <c r="Q26" s="148"/>
      <c r="R26" s="148"/>
      <c r="S26" s="148"/>
      <c r="W26" s="142"/>
    </row>
    <row r="27" spans="1:24" s="145" customFormat="1" x14ac:dyDescent="0.2">
      <c r="K27" s="224"/>
      <c r="L27" s="147"/>
      <c r="M27" s="147"/>
      <c r="N27" s="147"/>
      <c r="O27" s="147"/>
      <c r="P27" s="148"/>
      <c r="Q27" s="148"/>
      <c r="R27" s="148"/>
      <c r="S27" s="148"/>
      <c r="W27" s="142"/>
    </row>
    <row r="28" spans="1:24" s="145" customFormat="1" x14ac:dyDescent="0.2">
      <c r="K28" s="224"/>
      <c r="L28" s="147"/>
      <c r="M28" s="147"/>
      <c r="N28" s="147"/>
      <c r="O28" s="147"/>
      <c r="P28" s="148"/>
      <c r="Q28" s="148"/>
      <c r="R28" s="148"/>
      <c r="S28" s="148"/>
      <c r="W28" s="142"/>
    </row>
    <row r="29" spans="1:24" s="145" customFormat="1" x14ac:dyDescent="0.2">
      <c r="K29" s="224"/>
      <c r="L29" s="147"/>
      <c r="M29" s="147"/>
      <c r="N29" s="147"/>
      <c r="O29" s="147"/>
      <c r="P29" s="148"/>
      <c r="Q29" s="148"/>
      <c r="R29" s="148"/>
      <c r="S29" s="148"/>
      <c r="W29" s="142"/>
    </row>
    <row r="30" spans="1:24" s="145" customFormat="1" x14ac:dyDescent="0.2">
      <c r="K30" s="224"/>
      <c r="L30" s="147"/>
      <c r="M30" s="147"/>
      <c r="N30" s="147"/>
      <c r="O30" s="147"/>
      <c r="P30" s="148"/>
      <c r="Q30" s="148"/>
      <c r="R30" s="148"/>
      <c r="S30" s="148"/>
      <c r="W30" s="142"/>
    </row>
    <row r="31" spans="1:24" s="145" customFormat="1" x14ac:dyDescent="0.2">
      <c r="K31" s="224"/>
      <c r="L31" s="147"/>
      <c r="M31" s="147"/>
      <c r="N31" s="147"/>
      <c r="O31" s="147"/>
      <c r="P31" s="148"/>
      <c r="Q31" s="148"/>
      <c r="R31" s="148"/>
      <c r="S31" s="148"/>
      <c r="W31" s="142"/>
    </row>
    <row r="32" spans="1:24" s="145" customFormat="1" x14ac:dyDescent="0.2">
      <c r="K32" s="224"/>
      <c r="L32" s="147"/>
      <c r="M32" s="147"/>
      <c r="N32" s="147"/>
      <c r="O32" s="147"/>
      <c r="P32" s="148"/>
      <c r="Q32" s="148"/>
      <c r="R32" s="148"/>
      <c r="S32" s="148"/>
      <c r="W32" s="142"/>
    </row>
    <row r="33" spans="11:23" s="145" customFormat="1" x14ac:dyDescent="0.2">
      <c r="K33" s="224"/>
      <c r="L33" s="147"/>
      <c r="M33" s="147"/>
      <c r="N33" s="147"/>
      <c r="O33" s="147"/>
      <c r="P33" s="148"/>
      <c r="Q33" s="148"/>
      <c r="R33" s="148"/>
      <c r="S33" s="148"/>
      <c r="W33" s="142"/>
    </row>
    <row r="34" spans="11:23" s="145" customFormat="1" x14ac:dyDescent="0.2">
      <c r="K34" s="224"/>
      <c r="L34" s="147"/>
      <c r="M34" s="147"/>
      <c r="N34" s="147"/>
      <c r="O34" s="147"/>
      <c r="P34" s="148"/>
      <c r="Q34" s="148"/>
      <c r="R34" s="148"/>
      <c r="S34" s="148"/>
      <c r="W34" s="142"/>
    </row>
    <row r="35" spans="11:23" s="145" customFormat="1" x14ac:dyDescent="0.2">
      <c r="K35" s="224"/>
      <c r="L35" s="147"/>
      <c r="M35" s="147"/>
      <c r="N35" s="147"/>
      <c r="O35" s="147"/>
      <c r="P35" s="148"/>
      <c r="Q35" s="148"/>
      <c r="R35" s="148"/>
      <c r="S35" s="148"/>
      <c r="W35" s="142"/>
    </row>
    <row r="36" spans="11:23" s="145" customFormat="1" x14ac:dyDescent="0.2">
      <c r="K36" s="224"/>
      <c r="L36" s="147"/>
      <c r="M36" s="147"/>
      <c r="N36" s="147"/>
      <c r="O36" s="147"/>
      <c r="P36" s="148"/>
      <c r="Q36" s="148"/>
      <c r="R36" s="148"/>
      <c r="S36" s="148"/>
      <c r="W36" s="142"/>
    </row>
    <row r="37" spans="11:23" s="145" customFormat="1" x14ac:dyDescent="0.2">
      <c r="K37" s="224"/>
      <c r="L37" s="147"/>
      <c r="M37" s="147"/>
      <c r="N37" s="147"/>
      <c r="O37" s="147"/>
      <c r="P37" s="148"/>
      <c r="Q37" s="148"/>
      <c r="R37" s="148"/>
      <c r="S37" s="148"/>
      <c r="W37" s="142"/>
    </row>
    <row r="38" spans="11:23" s="145" customFormat="1" x14ac:dyDescent="0.2">
      <c r="K38" s="224"/>
      <c r="L38" s="147"/>
      <c r="M38" s="147"/>
      <c r="N38" s="147"/>
      <c r="O38" s="147"/>
      <c r="P38" s="148"/>
      <c r="Q38" s="148"/>
      <c r="R38" s="148"/>
      <c r="S38" s="148"/>
      <c r="W38" s="142"/>
    </row>
    <row r="39" spans="11:23" s="145" customFormat="1" x14ac:dyDescent="0.2">
      <c r="K39" s="224"/>
      <c r="L39" s="147"/>
      <c r="M39" s="147"/>
      <c r="N39" s="147"/>
      <c r="O39" s="147"/>
      <c r="P39" s="148"/>
      <c r="Q39" s="148"/>
      <c r="R39" s="148"/>
      <c r="S39" s="148"/>
      <c r="W39" s="142"/>
    </row>
    <row r="40" spans="11:23" s="145" customFormat="1" x14ac:dyDescent="0.2">
      <c r="K40" s="224"/>
      <c r="L40" s="147"/>
      <c r="M40" s="147"/>
      <c r="N40" s="147"/>
      <c r="O40" s="147"/>
      <c r="P40" s="148"/>
      <c r="Q40" s="148"/>
      <c r="R40" s="148"/>
      <c r="S40" s="148"/>
      <c r="W40" s="142"/>
    </row>
    <row r="41" spans="11:23" s="145" customFormat="1" x14ac:dyDescent="0.2">
      <c r="K41" s="224"/>
      <c r="L41" s="147"/>
      <c r="M41" s="147"/>
      <c r="N41" s="147"/>
      <c r="O41" s="147"/>
      <c r="P41" s="148"/>
      <c r="Q41" s="148"/>
      <c r="R41" s="148"/>
      <c r="S41" s="148"/>
      <c r="W41" s="142"/>
    </row>
    <row r="42" spans="11:23" s="145" customFormat="1" x14ac:dyDescent="0.2">
      <c r="K42" s="224"/>
      <c r="L42" s="147"/>
      <c r="M42" s="147"/>
      <c r="N42" s="147"/>
      <c r="O42" s="147"/>
      <c r="P42" s="148"/>
      <c r="Q42" s="148"/>
      <c r="R42" s="148"/>
      <c r="S42" s="148"/>
      <c r="W42" s="142"/>
    </row>
    <row r="43" spans="11:23" s="145" customFormat="1" x14ac:dyDescent="0.2">
      <c r="K43" s="224"/>
      <c r="L43" s="147"/>
      <c r="M43" s="147"/>
      <c r="N43" s="147"/>
      <c r="O43" s="147"/>
      <c r="P43" s="148"/>
      <c r="Q43" s="148"/>
      <c r="R43" s="148"/>
      <c r="S43" s="148"/>
      <c r="W43" s="142"/>
    </row>
    <row r="44" spans="11:23" s="145" customFormat="1" x14ac:dyDescent="0.2">
      <c r="K44" s="224"/>
      <c r="L44" s="147"/>
      <c r="M44" s="147"/>
      <c r="N44" s="147"/>
      <c r="O44" s="147"/>
      <c r="P44" s="148"/>
      <c r="Q44" s="148"/>
      <c r="R44" s="148"/>
      <c r="S44" s="148"/>
      <c r="W44" s="142"/>
    </row>
    <row r="45" spans="11:23" s="145" customFormat="1" x14ac:dyDescent="0.2">
      <c r="K45" s="224"/>
      <c r="L45" s="147"/>
      <c r="M45" s="147"/>
      <c r="N45" s="147"/>
      <c r="O45" s="147"/>
      <c r="P45" s="148"/>
      <c r="Q45" s="148"/>
      <c r="R45" s="148"/>
      <c r="S45" s="148"/>
      <c r="W45" s="142"/>
    </row>
    <row r="46" spans="11:23" s="145" customFormat="1" x14ac:dyDescent="0.2">
      <c r="K46" s="224"/>
      <c r="L46" s="147"/>
      <c r="M46" s="147"/>
      <c r="N46" s="147"/>
      <c r="O46" s="147"/>
      <c r="P46" s="148"/>
      <c r="Q46" s="148"/>
      <c r="R46" s="148"/>
      <c r="S46" s="148"/>
      <c r="W46" s="142"/>
    </row>
    <row r="47" spans="11:23" s="145" customFormat="1" x14ac:dyDescent="0.2">
      <c r="K47" s="224"/>
      <c r="L47" s="147"/>
      <c r="M47" s="147"/>
      <c r="N47" s="147"/>
      <c r="O47" s="147"/>
      <c r="P47" s="148"/>
      <c r="Q47" s="148"/>
      <c r="R47" s="148"/>
      <c r="S47" s="148"/>
      <c r="W47" s="142"/>
    </row>
    <row r="48" spans="11:23" s="145" customFormat="1" x14ac:dyDescent="0.2">
      <c r="K48" s="224"/>
      <c r="L48" s="147"/>
      <c r="M48" s="147"/>
      <c r="N48" s="147"/>
      <c r="O48" s="147"/>
      <c r="P48" s="148"/>
      <c r="Q48" s="148"/>
      <c r="R48" s="148"/>
      <c r="S48" s="148"/>
      <c r="W48" s="142"/>
    </row>
    <row r="49" spans="11:23" s="145" customFormat="1" x14ac:dyDescent="0.2">
      <c r="K49" s="224"/>
      <c r="L49" s="147"/>
      <c r="M49" s="147"/>
      <c r="N49" s="147"/>
      <c r="O49" s="147"/>
      <c r="P49" s="148"/>
      <c r="Q49" s="148"/>
      <c r="R49" s="148"/>
      <c r="S49" s="148"/>
      <c r="W49" s="142"/>
    </row>
    <row r="50" spans="11:23" s="145" customFormat="1" x14ac:dyDescent="0.2">
      <c r="K50" s="224"/>
      <c r="L50" s="147"/>
      <c r="M50" s="147"/>
      <c r="N50" s="147"/>
      <c r="O50" s="147"/>
      <c r="P50" s="148"/>
      <c r="Q50" s="148"/>
      <c r="R50" s="148"/>
      <c r="S50" s="148"/>
      <c r="W50" s="142"/>
    </row>
    <row r="51" spans="11:23" s="145" customFormat="1" x14ac:dyDescent="0.2">
      <c r="K51" s="224"/>
      <c r="L51" s="147"/>
      <c r="M51" s="147"/>
      <c r="N51" s="147"/>
      <c r="O51" s="147"/>
      <c r="P51" s="148"/>
      <c r="Q51" s="148"/>
      <c r="R51" s="148"/>
      <c r="S51" s="148"/>
      <c r="W51" s="142"/>
    </row>
    <row r="52" spans="11:23" s="145" customFormat="1" x14ac:dyDescent="0.2">
      <c r="K52" s="224"/>
      <c r="L52" s="147"/>
      <c r="M52" s="147"/>
      <c r="N52" s="147"/>
      <c r="O52" s="147"/>
      <c r="P52" s="148"/>
      <c r="Q52" s="148"/>
      <c r="R52" s="148"/>
      <c r="S52" s="148"/>
      <c r="W52" s="142"/>
    </row>
    <row r="53" spans="11:23" s="145" customFormat="1" x14ac:dyDescent="0.2">
      <c r="K53" s="224"/>
      <c r="L53" s="147"/>
      <c r="M53" s="147"/>
      <c r="N53" s="147"/>
      <c r="O53" s="147"/>
      <c r="P53" s="148"/>
      <c r="Q53" s="148"/>
      <c r="R53" s="148"/>
      <c r="S53" s="148"/>
      <c r="W53" s="142"/>
    </row>
    <row r="54" spans="11:23" s="145" customFormat="1" x14ac:dyDescent="0.2">
      <c r="K54" s="224"/>
      <c r="L54" s="147"/>
      <c r="M54" s="147"/>
      <c r="N54" s="147"/>
      <c r="O54" s="147"/>
      <c r="P54" s="148"/>
      <c r="Q54" s="148"/>
      <c r="R54" s="148"/>
      <c r="S54" s="148"/>
      <c r="W54" s="142"/>
    </row>
    <row r="55" spans="11:23" s="145" customFormat="1" x14ac:dyDescent="0.2">
      <c r="K55" s="224"/>
      <c r="L55" s="147"/>
      <c r="M55" s="147"/>
      <c r="N55" s="147"/>
      <c r="O55" s="147"/>
      <c r="P55" s="148"/>
      <c r="Q55" s="148"/>
      <c r="R55" s="148"/>
      <c r="S55" s="148"/>
      <c r="W55" s="142"/>
    </row>
    <row r="56" spans="11:23" s="145" customFormat="1" x14ac:dyDescent="0.2">
      <c r="K56" s="224"/>
      <c r="L56" s="147"/>
      <c r="M56" s="147"/>
      <c r="N56" s="147"/>
      <c r="O56" s="147"/>
      <c r="P56" s="148"/>
      <c r="Q56" s="148"/>
      <c r="R56" s="148"/>
      <c r="S56" s="148"/>
      <c r="W56" s="142"/>
    </row>
    <row r="57" spans="11:23" s="145" customFormat="1" x14ac:dyDescent="0.2">
      <c r="K57" s="224"/>
      <c r="L57" s="147"/>
      <c r="M57" s="147"/>
      <c r="N57" s="147"/>
      <c r="O57" s="147"/>
      <c r="P57" s="148"/>
      <c r="Q57" s="148"/>
      <c r="R57" s="148"/>
      <c r="S57" s="148"/>
      <c r="W57" s="142"/>
    </row>
    <row r="58" spans="11:23" s="145" customFormat="1" x14ac:dyDescent="0.2">
      <c r="K58" s="224"/>
      <c r="L58" s="147"/>
      <c r="M58" s="147"/>
      <c r="N58" s="147"/>
      <c r="O58" s="147"/>
      <c r="P58" s="148"/>
      <c r="Q58" s="148"/>
      <c r="R58" s="148"/>
      <c r="S58" s="148"/>
      <c r="W58" s="142"/>
    </row>
    <row r="59" spans="11:23" s="145" customFormat="1" x14ac:dyDescent="0.2">
      <c r="K59" s="224"/>
      <c r="L59" s="147"/>
      <c r="M59" s="147"/>
      <c r="N59" s="147"/>
      <c r="O59" s="147"/>
      <c r="P59" s="148"/>
      <c r="Q59" s="148"/>
      <c r="R59" s="148"/>
      <c r="S59" s="148"/>
      <c r="W59" s="142"/>
    </row>
    <row r="60" spans="11:23" s="145" customFormat="1" x14ac:dyDescent="0.2">
      <c r="K60" s="224"/>
      <c r="L60" s="147"/>
      <c r="M60" s="147"/>
      <c r="N60" s="147"/>
      <c r="O60" s="147"/>
      <c r="P60" s="148"/>
      <c r="Q60" s="148"/>
      <c r="R60" s="148"/>
      <c r="S60" s="148"/>
      <c r="W60" s="142"/>
    </row>
    <row r="61" spans="11:23" s="145" customFormat="1" x14ac:dyDescent="0.2">
      <c r="K61" s="224"/>
      <c r="L61" s="147"/>
      <c r="M61" s="147"/>
      <c r="N61" s="147"/>
      <c r="O61" s="147"/>
      <c r="P61" s="148"/>
      <c r="Q61" s="148"/>
      <c r="R61" s="148"/>
      <c r="S61" s="148"/>
      <c r="W61" s="142"/>
    </row>
    <row r="62" spans="11:23" s="145" customFormat="1" x14ac:dyDescent="0.2">
      <c r="K62" s="224"/>
      <c r="L62" s="147"/>
      <c r="M62" s="147"/>
      <c r="N62" s="147"/>
      <c r="O62" s="147"/>
      <c r="P62" s="148"/>
      <c r="Q62" s="148"/>
      <c r="R62" s="148"/>
      <c r="S62" s="148"/>
      <c r="W62" s="142"/>
    </row>
    <row r="63" spans="11:23" s="145" customFormat="1" x14ac:dyDescent="0.2">
      <c r="K63" s="224"/>
      <c r="L63" s="147"/>
      <c r="M63" s="147"/>
      <c r="N63" s="147"/>
      <c r="O63" s="147"/>
      <c r="P63" s="148"/>
      <c r="Q63" s="148"/>
      <c r="R63" s="148"/>
      <c r="S63" s="148"/>
      <c r="W63" s="142"/>
    </row>
    <row r="64" spans="11:23" s="145" customFormat="1" x14ac:dyDescent="0.2">
      <c r="K64" s="224"/>
      <c r="L64" s="147"/>
      <c r="M64" s="147"/>
      <c r="N64" s="147"/>
      <c r="O64" s="147"/>
      <c r="P64" s="148"/>
      <c r="Q64" s="148"/>
      <c r="R64" s="148"/>
      <c r="S64" s="148"/>
      <c r="W64" s="142"/>
    </row>
    <row r="65" spans="11:23" s="145" customFormat="1" x14ac:dyDescent="0.2">
      <c r="K65" s="224"/>
      <c r="L65" s="147"/>
      <c r="M65" s="147"/>
      <c r="N65" s="147"/>
      <c r="O65" s="147"/>
      <c r="P65" s="148"/>
      <c r="Q65" s="148"/>
      <c r="R65" s="148"/>
      <c r="S65" s="148"/>
      <c r="W65" s="142"/>
    </row>
    <row r="66" spans="11:23" s="145" customFormat="1" x14ac:dyDescent="0.2">
      <c r="K66" s="224"/>
      <c r="L66" s="147"/>
      <c r="M66" s="147"/>
      <c r="N66" s="147"/>
      <c r="O66" s="147"/>
      <c r="P66" s="148"/>
      <c r="Q66" s="148"/>
      <c r="R66" s="148"/>
      <c r="S66" s="148"/>
      <c r="W66" s="142"/>
    </row>
    <row r="67" spans="11:23" s="145" customFormat="1" x14ac:dyDescent="0.2">
      <c r="K67" s="224"/>
      <c r="L67" s="147"/>
      <c r="M67" s="147"/>
      <c r="N67" s="147"/>
      <c r="O67" s="147"/>
      <c r="P67" s="148"/>
      <c r="Q67" s="148"/>
      <c r="R67" s="148"/>
      <c r="S67" s="148"/>
      <c r="W67" s="142"/>
    </row>
    <row r="68" spans="11:23" s="145" customFormat="1" x14ac:dyDescent="0.2">
      <c r="K68" s="224"/>
      <c r="L68" s="147"/>
      <c r="M68" s="147"/>
      <c r="N68" s="147"/>
      <c r="O68" s="147"/>
      <c r="P68" s="148"/>
      <c r="Q68" s="148"/>
      <c r="R68" s="148"/>
      <c r="S68" s="148"/>
      <c r="W68" s="142"/>
    </row>
    <row r="69" spans="11:23" s="145" customFormat="1" x14ac:dyDescent="0.2">
      <c r="K69" s="224"/>
      <c r="L69" s="147"/>
      <c r="M69" s="147"/>
      <c r="N69" s="147"/>
      <c r="O69" s="147"/>
      <c r="P69" s="148"/>
      <c r="Q69" s="148"/>
      <c r="R69" s="148"/>
      <c r="S69" s="148"/>
      <c r="W69" s="142"/>
    </row>
    <row r="70" spans="11:23" s="145" customFormat="1" x14ac:dyDescent="0.2">
      <c r="K70" s="224"/>
      <c r="L70" s="147"/>
      <c r="M70" s="147"/>
      <c r="N70" s="147"/>
      <c r="O70" s="147"/>
      <c r="P70" s="148"/>
      <c r="Q70" s="148"/>
      <c r="R70" s="148"/>
      <c r="S70" s="148"/>
      <c r="W70" s="142"/>
    </row>
    <row r="71" spans="11:23" s="145" customFormat="1" x14ac:dyDescent="0.2">
      <c r="K71" s="224"/>
      <c r="L71" s="147"/>
      <c r="M71" s="147"/>
      <c r="N71" s="147"/>
      <c r="O71" s="147"/>
      <c r="P71" s="148"/>
      <c r="Q71" s="148"/>
      <c r="R71" s="148"/>
      <c r="S71" s="148"/>
      <c r="W71" s="142"/>
    </row>
    <row r="72" spans="11:23" s="145" customFormat="1" x14ac:dyDescent="0.2">
      <c r="K72" s="224"/>
      <c r="L72" s="147"/>
      <c r="M72" s="147"/>
      <c r="N72" s="147"/>
      <c r="O72" s="147"/>
      <c r="P72" s="148"/>
      <c r="Q72" s="148"/>
      <c r="R72" s="148"/>
      <c r="S72" s="148"/>
      <c r="W72" s="142"/>
    </row>
    <row r="73" spans="11:23" s="145" customFormat="1" x14ac:dyDescent="0.2">
      <c r="K73" s="224"/>
      <c r="L73" s="147"/>
      <c r="M73" s="147"/>
      <c r="N73" s="147"/>
      <c r="O73" s="147"/>
      <c r="P73" s="148"/>
      <c r="Q73" s="148"/>
      <c r="R73" s="148"/>
      <c r="S73" s="148"/>
      <c r="W73" s="142"/>
    </row>
    <row r="74" spans="11:23" s="145" customFormat="1" x14ac:dyDescent="0.2">
      <c r="K74" s="224"/>
      <c r="L74" s="147"/>
      <c r="M74" s="147"/>
      <c r="N74" s="147"/>
      <c r="O74" s="147"/>
      <c r="P74" s="148"/>
      <c r="Q74" s="148"/>
      <c r="R74" s="148"/>
      <c r="S74" s="148"/>
      <c r="W74" s="142"/>
    </row>
    <row r="75" spans="11:23" s="145" customFormat="1" x14ac:dyDescent="0.2">
      <c r="K75" s="224"/>
      <c r="L75" s="147"/>
      <c r="M75" s="147"/>
      <c r="N75" s="147"/>
      <c r="O75" s="147"/>
      <c r="P75" s="148"/>
      <c r="Q75" s="148"/>
      <c r="R75" s="148"/>
      <c r="S75" s="148"/>
      <c r="W75" s="142"/>
    </row>
    <row r="76" spans="11:23" s="145" customFormat="1" x14ac:dyDescent="0.2">
      <c r="K76" s="224"/>
      <c r="L76" s="147"/>
      <c r="M76" s="147"/>
      <c r="N76" s="147"/>
      <c r="O76" s="147"/>
      <c r="P76" s="148"/>
      <c r="Q76" s="148"/>
      <c r="R76" s="148"/>
      <c r="S76" s="148"/>
      <c r="W76" s="142"/>
    </row>
    <row r="77" spans="11:23" s="145" customFormat="1" x14ac:dyDescent="0.2">
      <c r="K77" s="224"/>
      <c r="L77" s="147"/>
      <c r="M77" s="147"/>
      <c r="N77" s="147"/>
      <c r="O77" s="147"/>
      <c r="P77" s="148"/>
      <c r="Q77" s="148"/>
      <c r="R77" s="148"/>
      <c r="S77" s="148"/>
      <c r="W77" s="142"/>
    </row>
    <row r="78" spans="11:23" s="145" customFormat="1" x14ac:dyDescent="0.2">
      <c r="K78" s="224"/>
      <c r="L78" s="147"/>
      <c r="M78" s="147"/>
      <c r="N78" s="147"/>
      <c r="O78" s="147"/>
      <c r="P78" s="148"/>
      <c r="Q78" s="148"/>
      <c r="R78" s="148"/>
      <c r="S78" s="148"/>
      <c r="W78" s="142"/>
    </row>
    <row r="79" spans="11:23" s="145" customFormat="1" x14ac:dyDescent="0.2">
      <c r="K79" s="224"/>
      <c r="L79" s="147"/>
      <c r="M79" s="147"/>
      <c r="N79" s="147"/>
      <c r="O79" s="147"/>
      <c r="P79" s="148"/>
      <c r="Q79" s="148"/>
      <c r="R79" s="148"/>
      <c r="S79" s="148"/>
      <c r="W79" s="142"/>
    </row>
    <row r="80" spans="11:23" s="145" customFormat="1" x14ac:dyDescent="0.2">
      <c r="K80" s="224"/>
      <c r="L80" s="147"/>
      <c r="M80" s="147"/>
      <c r="N80" s="147"/>
      <c r="O80" s="147"/>
      <c r="P80" s="148"/>
      <c r="Q80" s="148"/>
      <c r="R80" s="148"/>
      <c r="S80" s="148"/>
      <c r="W80" s="142"/>
    </row>
    <row r="81" spans="11:23" s="145" customFormat="1" x14ac:dyDescent="0.2">
      <c r="K81" s="224"/>
      <c r="L81" s="147"/>
      <c r="M81" s="147"/>
      <c r="N81" s="147"/>
      <c r="O81" s="147"/>
      <c r="P81" s="148"/>
      <c r="Q81" s="148"/>
      <c r="R81" s="148"/>
      <c r="S81" s="148"/>
      <c r="W81" s="142"/>
    </row>
    <row r="82" spans="11:23" s="145" customFormat="1" x14ac:dyDescent="0.2">
      <c r="K82" s="224"/>
      <c r="L82" s="147"/>
      <c r="M82" s="147"/>
      <c r="N82" s="147"/>
      <c r="O82" s="147"/>
      <c r="P82" s="148"/>
      <c r="Q82" s="148"/>
      <c r="R82" s="148"/>
      <c r="S82" s="148"/>
      <c r="W82" s="142"/>
    </row>
    <row r="83" spans="11:23" s="145" customFormat="1" x14ac:dyDescent="0.2">
      <c r="K83" s="224"/>
      <c r="L83" s="147"/>
      <c r="M83" s="147"/>
      <c r="N83" s="147"/>
      <c r="O83" s="147"/>
      <c r="P83" s="148"/>
      <c r="Q83" s="148"/>
      <c r="R83" s="148"/>
      <c r="S83" s="148"/>
      <c r="W83" s="142"/>
    </row>
    <row r="84" spans="11:23" s="145" customFormat="1" x14ac:dyDescent="0.2">
      <c r="K84" s="224"/>
      <c r="L84" s="147"/>
      <c r="M84" s="147"/>
      <c r="N84" s="147"/>
      <c r="O84" s="147"/>
      <c r="P84" s="148"/>
      <c r="Q84" s="148"/>
      <c r="R84" s="148"/>
      <c r="S84" s="148"/>
      <c r="W84" s="142"/>
    </row>
    <row r="85" spans="11:23" s="145" customFormat="1" x14ac:dyDescent="0.2">
      <c r="K85" s="224"/>
      <c r="L85" s="147"/>
      <c r="M85" s="147"/>
      <c r="N85" s="147"/>
      <c r="O85" s="147"/>
      <c r="P85" s="148"/>
      <c r="Q85" s="148"/>
      <c r="R85" s="148"/>
      <c r="S85" s="148"/>
      <c r="W85" s="142"/>
    </row>
    <row r="86" spans="11:23" s="145" customFormat="1" x14ac:dyDescent="0.2">
      <c r="K86" s="224"/>
      <c r="L86" s="147"/>
      <c r="M86" s="147"/>
      <c r="N86" s="147"/>
      <c r="O86" s="147"/>
      <c r="P86" s="148"/>
      <c r="Q86" s="148"/>
      <c r="R86" s="148"/>
      <c r="S86" s="148"/>
      <c r="W86" s="142"/>
    </row>
    <row r="87" spans="11:23" s="145" customFormat="1" x14ac:dyDescent="0.2">
      <c r="K87" s="224"/>
      <c r="L87" s="147"/>
      <c r="M87" s="147"/>
      <c r="N87" s="147"/>
      <c r="O87" s="147"/>
      <c r="P87" s="148"/>
      <c r="Q87" s="148"/>
      <c r="R87" s="148"/>
      <c r="S87" s="148"/>
      <c r="W87" s="142"/>
    </row>
    <row r="88" spans="11:23" s="145" customFormat="1" x14ac:dyDescent="0.2">
      <c r="K88" s="224"/>
      <c r="L88" s="147"/>
      <c r="M88" s="147"/>
      <c r="N88" s="147"/>
      <c r="O88" s="147"/>
      <c r="P88" s="148"/>
      <c r="Q88" s="148"/>
      <c r="R88" s="148"/>
      <c r="S88" s="148"/>
      <c r="W88" s="142"/>
    </row>
    <row r="89" spans="11:23" s="145" customFormat="1" x14ac:dyDescent="0.2">
      <c r="K89" s="224"/>
      <c r="L89" s="147"/>
      <c r="M89" s="147"/>
      <c r="N89" s="147"/>
      <c r="O89" s="147"/>
      <c r="P89" s="148"/>
      <c r="Q89" s="148"/>
      <c r="R89" s="148"/>
      <c r="S89" s="148"/>
      <c r="W89" s="142"/>
    </row>
    <row r="90" spans="11:23" s="145" customFormat="1" x14ac:dyDescent="0.2">
      <c r="K90" s="224"/>
      <c r="L90" s="147"/>
      <c r="M90" s="147"/>
      <c r="N90" s="147"/>
      <c r="O90" s="147"/>
      <c r="P90" s="148"/>
      <c r="Q90" s="148"/>
      <c r="R90" s="148"/>
      <c r="S90" s="148"/>
      <c r="W90" s="142"/>
    </row>
    <row r="91" spans="11:23" s="145" customFormat="1" x14ac:dyDescent="0.2">
      <c r="K91" s="224"/>
      <c r="L91" s="147"/>
      <c r="M91" s="147"/>
      <c r="N91" s="147"/>
      <c r="O91" s="147"/>
      <c r="P91" s="148"/>
      <c r="Q91" s="148"/>
      <c r="R91" s="148"/>
      <c r="S91" s="148"/>
      <c r="W91" s="142"/>
    </row>
    <row r="92" spans="11:23" s="145" customFormat="1" x14ac:dyDescent="0.2">
      <c r="K92" s="224"/>
      <c r="L92" s="147"/>
      <c r="M92" s="147"/>
      <c r="N92" s="147"/>
      <c r="O92" s="147"/>
      <c r="P92" s="148"/>
      <c r="Q92" s="148"/>
      <c r="R92" s="148"/>
      <c r="S92" s="148"/>
      <c r="W92" s="142"/>
    </row>
    <row r="93" spans="11:23" s="145" customFormat="1" x14ac:dyDescent="0.2">
      <c r="K93" s="224"/>
      <c r="L93" s="147"/>
      <c r="M93" s="147"/>
      <c r="N93" s="147"/>
      <c r="O93" s="147"/>
      <c r="P93" s="148"/>
      <c r="Q93" s="148"/>
      <c r="R93" s="148"/>
      <c r="S93" s="148"/>
      <c r="W93" s="142"/>
    </row>
    <row r="94" spans="11:23" s="145" customFormat="1" x14ac:dyDescent="0.2">
      <c r="K94" s="224"/>
      <c r="L94" s="147"/>
      <c r="M94" s="147"/>
      <c r="N94" s="147"/>
      <c r="O94" s="147"/>
      <c r="P94" s="148"/>
      <c r="Q94" s="148"/>
      <c r="R94" s="148"/>
      <c r="S94" s="148"/>
      <c r="W94" s="142"/>
    </row>
    <row r="95" spans="11:23" s="145" customFormat="1" x14ac:dyDescent="0.2">
      <c r="K95" s="224"/>
      <c r="L95" s="147"/>
      <c r="M95" s="147"/>
      <c r="N95" s="147"/>
      <c r="O95" s="147"/>
      <c r="P95" s="148"/>
      <c r="Q95" s="148"/>
      <c r="R95" s="148"/>
      <c r="S95" s="148"/>
      <c r="W95" s="142"/>
    </row>
    <row r="96" spans="11:23" s="145" customFormat="1" x14ac:dyDescent="0.2">
      <c r="K96" s="224"/>
      <c r="L96" s="147"/>
      <c r="M96" s="147"/>
      <c r="N96" s="147"/>
      <c r="O96" s="147"/>
      <c r="P96" s="148"/>
      <c r="Q96" s="148"/>
      <c r="R96" s="148"/>
      <c r="S96" s="148"/>
      <c r="W96" s="142"/>
    </row>
    <row r="97" spans="11:23" s="145" customFormat="1" x14ac:dyDescent="0.2">
      <c r="K97" s="224"/>
      <c r="L97" s="147"/>
      <c r="M97" s="147"/>
      <c r="N97" s="147"/>
      <c r="O97" s="147"/>
      <c r="P97" s="148"/>
      <c r="Q97" s="148"/>
      <c r="R97" s="148"/>
      <c r="S97" s="148"/>
      <c r="W97" s="142"/>
    </row>
    <row r="98" spans="11:23" s="145" customFormat="1" x14ac:dyDescent="0.2">
      <c r="K98" s="224"/>
      <c r="L98" s="147"/>
      <c r="M98" s="147"/>
      <c r="N98" s="147"/>
      <c r="O98" s="147"/>
      <c r="P98" s="148"/>
      <c r="Q98" s="148"/>
      <c r="R98" s="148"/>
      <c r="S98" s="148"/>
      <c r="W98" s="142"/>
    </row>
    <row r="99" spans="11:23" s="145" customFormat="1" x14ac:dyDescent="0.2">
      <c r="K99" s="224"/>
      <c r="L99" s="147"/>
      <c r="M99" s="147"/>
      <c r="N99" s="147"/>
      <c r="O99" s="147"/>
      <c r="P99" s="148"/>
      <c r="Q99" s="148"/>
      <c r="R99" s="148"/>
      <c r="S99" s="148"/>
      <c r="W99" s="142"/>
    </row>
    <row r="100" spans="11:23" s="145" customFormat="1" x14ac:dyDescent="0.2">
      <c r="K100" s="224"/>
      <c r="L100" s="147"/>
      <c r="M100" s="147"/>
      <c r="N100" s="147"/>
      <c r="O100" s="147"/>
      <c r="P100" s="148"/>
      <c r="Q100" s="148"/>
      <c r="R100" s="148"/>
      <c r="S100" s="148"/>
      <c r="W100" s="142"/>
    </row>
    <row r="101" spans="11:23" s="145" customFormat="1" x14ac:dyDescent="0.2">
      <c r="K101" s="224"/>
      <c r="L101" s="147"/>
      <c r="M101" s="147"/>
      <c r="N101" s="147"/>
      <c r="O101" s="147"/>
      <c r="P101" s="148"/>
      <c r="Q101" s="148"/>
      <c r="R101" s="148"/>
      <c r="S101" s="148"/>
      <c r="W101" s="142"/>
    </row>
    <row r="102" spans="11:23" s="145" customFormat="1" x14ac:dyDescent="0.2">
      <c r="K102" s="224"/>
      <c r="L102" s="147"/>
      <c r="M102" s="147"/>
      <c r="N102" s="147"/>
      <c r="O102" s="147"/>
      <c r="P102" s="148"/>
      <c r="Q102" s="148"/>
      <c r="R102" s="148"/>
      <c r="S102" s="148"/>
      <c r="W102" s="142"/>
    </row>
    <row r="103" spans="11:23" s="145" customFormat="1" x14ac:dyDescent="0.2">
      <c r="K103" s="224"/>
      <c r="L103" s="147"/>
      <c r="M103" s="147"/>
      <c r="N103" s="147"/>
      <c r="O103" s="147"/>
      <c r="P103" s="148"/>
      <c r="Q103" s="148"/>
      <c r="R103" s="148"/>
      <c r="S103" s="148"/>
      <c r="W103" s="142"/>
    </row>
    <row r="104" spans="11:23" s="145" customFormat="1" x14ac:dyDescent="0.2">
      <c r="K104" s="224"/>
      <c r="L104" s="147"/>
      <c r="M104" s="147"/>
      <c r="N104" s="147"/>
      <c r="O104" s="147"/>
      <c r="P104" s="148"/>
      <c r="Q104" s="148"/>
      <c r="R104" s="148"/>
      <c r="S104" s="148"/>
      <c r="W104" s="142"/>
    </row>
    <row r="105" spans="11:23" s="145" customFormat="1" x14ac:dyDescent="0.2">
      <c r="K105" s="224"/>
      <c r="L105" s="147"/>
      <c r="M105" s="147"/>
      <c r="N105" s="147"/>
      <c r="O105" s="147"/>
      <c r="P105" s="148"/>
      <c r="Q105" s="148"/>
      <c r="R105" s="148"/>
      <c r="S105" s="148"/>
      <c r="W105" s="142"/>
    </row>
    <row r="106" spans="11:23" s="145" customFormat="1" x14ac:dyDescent="0.2">
      <c r="K106" s="224"/>
      <c r="L106" s="147"/>
      <c r="M106" s="147"/>
      <c r="N106" s="147"/>
      <c r="O106" s="147"/>
      <c r="P106" s="148"/>
      <c r="Q106" s="148"/>
      <c r="R106" s="148"/>
      <c r="S106" s="148"/>
      <c r="W106" s="142"/>
    </row>
    <row r="107" spans="11:23" s="145" customFormat="1" x14ac:dyDescent="0.2">
      <c r="K107" s="224"/>
      <c r="L107" s="147"/>
      <c r="M107" s="147"/>
      <c r="N107" s="147"/>
      <c r="O107" s="147"/>
      <c r="P107" s="148"/>
      <c r="Q107" s="148"/>
      <c r="R107" s="148"/>
      <c r="S107" s="148"/>
      <c r="W107" s="142"/>
    </row>
    <row r="108" spans="11:23" s="145" customFormat="1" x14ac:dyDescent="0.2">
      <c r="K108" s="224"/>
      <c r="L108" s="147"/>
      <c r="M108" s="147"/>
      <c r="N108" s="147"/>
      <c r="O108" s="147"/>
      <c r="P108" s="148"/>
      <c r="Q108" s="148"/>
      <c r="R108" s="148"/>
      <c r="S108" s="148"/>
      <c r="W108" s="142"/>
    </row>
    <row r="109" spans="11:23" s="145" customFormat="1" x14ac:dyDescent="0.2">
      <c r="K109" s="224"/>
      <c r="L109" s="147"/>
      <c r="M109" s="147"/>
      <c r="N109" s="147"/>
      <c r="O109" s="147"/>
      <c r="P109" s="148"/>
      <c r="Q109" s="148"/>
      <c r="R109" s="148"/>
      <c r="S109" s="148"/>
      <c r="W109" s="142"/>
    </row>
    <row r="110" spans="11:23" s="145" customFormat="1" x14ac:dyDescent="0.2">
      <c r="K110" s="224"/>
      <c r="L110" s="147"/>
      <c r="M110" s="147"/>
      <c r="N110" s="147"/>
      <c r="O110" s="147"/>
      <c r="P110" s="148"/>
      <c r="Q110" s="148"/>
      <c r="R110" s="148"/>
      <c r="S110" s="148"/>
      <c r="W110" s="142"/>
    </row>
    <row r="111" spans="11:23" s="145" customFormat="1" x14ac:dyDescent="0.2">
      <c r="K111" s="224"/>
      <c r="L111" s="147"/>
      <c r="M111" s="147"/>
      <c r="N111" s="147"/>
      <c r="O111" s="147"/>
      <c r="P111" s="148"/>
      <c r="Q111" s="148"/>
      <c r="R111" s="148"/>
      <c r="S111" s="148"/>
      <c r="W111" s="142"/>
    </row>
    <row r="112" spans="11:23" s="145" customFormat="1" x14ac:dyDescent="0.2">
      <c r="K112" s="224"/>
      <c r="L112" s="147"/>
      <c r="M112" s="147"/>
      <c r="N112" s="147"/>
      <c r="O112" s="147"/>
      <c r="P112" s="148"/>
      <c r="Q112" s="148"/>
      <c r="R112" s="148"/>
      <c r="S112" s="148"/>
      <c r="W112" s="142"/>
    </row>
    <row r="113" spans="11:23" s="145" customFormat="1" x14ac:dyDescent="0.2">
      <c r="K113" s="224"/>
      <c r="L113" s="147"/>
      <c r="M113" s="147"/>
      <c r="N113" s="147"/>
      <c r="O113" s="147"/>
      <c r="P113" s="148"/>
      <c r="Q113" s="148"/>
      <c r="R113" s="148"/>
      <c r="S113" s="148"/>
      <c r="W113" s="142"/>
    </row>
    <row r="114" spans="11:23" s="145" customFormat="1" x14ac:dyDescent="0.2">
      <c r="K114" s="224"/>
      <c r="L114" s="147"/>
      <c r="M114" s="147"/>
      <c r="N114" s="147"/>
      <c r="O114" s="147"/>
      <c r="P114" s="148"/>
      <c r="Q114" s="148"/>
      <c r="R114" s="148"/>
      <c r="S114" s="148"/>
      <c r="W114" s="142"/>
    </row>
    <row r="115" spans="11:23" s="145" customFormat="1" x14ac:dyDescent="0.2">
      <c r="K115" s="224"/>
      <c r="L115" s="147"/>
      <c r="M115" s="147"/>
      <c r="N115" s="147"/>
      <c r="O115" s="147"/>
      <c r="P115" s="148"/>
      <c r="Q115" s="148"/>
      <c r="R115" s="148"/>
      <c r="S115" s="148"/>
      <c r="W115" s="142"/>
    </row>
    <row r="116" spans="11:23" s="145" customFormat="1" x14ac:dyDescent="0.2">
      <c r="K116" s="224"/>
      <c r="L116" s="147"/>
      <c r="M116" s="147"/>
      <c r="N116" s="147"/>
      <c r="O116" s="147"/>
      <c r="P116" s="148"/>
      <c r="Q116" s="148"/>
      <c r="R116" s="148"/>
      <c r="S116" s="148"/>
      <c r="W116" s="142"/>
    </row>
    <row r="117" spans="11:23" s="145" customFormat="1" x14ac:dyDescent="0.2">
      <c r="K117" s="224"/>
      <c r="L117" s="147"/>
      <c r="M117" s="147"/>
      <c r="N117" s="147"/>
      <c r="O117" s="147"/>
      <c r="P117" s="148"/>
      <c r="Q117" s="148"/>
      <c r="R117" s="148"/>
      <c r="S117" s="148"/>
      <c r="W117" s="142"/>
    </row>
    <row r="118" spans="11:23" s="145" customFormat="1" x14ac:dyDescent="0.2">
      <c r="K118" s="224"/>
      <c r="L118" s="147"/>
      <c r="M118" s="147"/>
      <c r="N118" s="147"/>
      <c r="O118" s="147"/>
      <c r="P118" s="148"/>
      <c r="Q118" s="148"/>
      <c r="R118" s="148"/>
      <c r="S118" s="148"/>
      <c r="W118" s="142"/>
    </row>
    <row r="119" spans="11:23" s="145" customFormat="1" x14ac:dyDescent="0.2">
      <c r="K119" s="224"/>
      <c r="L119" s="147"/>
      <c r="M119" s="147"/>
      <c r="N119" s="147"/>
      <c r="O119" s="147"/>
      <c r="P119" s="148"/>
      <c r="Q119" s="148"/>
      <c r="R119" s="148"/>
      <c r="S119" s="148"/>
      <c r="W119" s="142"/>
    </row>
    <row r="120" spans="11:23" s="145" customFormat="1" x14ac:dyDescent="0.2">
      <c r="K120" s="224"/>
      <c r="L120" s="147"/>
      <c r="M120" s="147"/>
      <c r="N120" s="147"/>
      <c r="O120" s="147"/>
      <c r="P120" s="148"/>
      <c r="Q120" s="148"/>
      <c r="R120" s="148"/>
      <c r="S120" s="148"/>
      <c r="W120" s="142"/>
    </row>
    <row r="121" spans="11:23" s="145" customFormat="1" x14ac:dyDescent="0.2">
      <c r="K121" s="224"/>
      <c r="L121" s="147"/>
      <c r="M121" s="147"/>
      <c r="N121" s="147"/>
      <c r="O121" s="147"/>
      <c r="P121" s="148"/>
      <c r="Q121" s="148"/>
      <c r="R121" s="148"/>
      <c r="S121" s="148"/>
      <c r="W121" s="142"/>
    </row>
    <row r="122" spans="11:23" s="145" customFormat="1" x14ac:dyDescent="0.2">
      <c r="K122" s="224"/>
      <c r="L122" s="147"/>
      <c r="M122" s="147"/>
      <c r="N122" s="147"/>
      <c r="O122" s="147"/>
      <c r="P122" s="148"/>
      <c r="Q122" s="148"/>
      <c r="R122" s="148"/>
      <c r="S122" s="148"/>
      <c r="W122" s="142"/>
    </row>
    <row r="123" spans="11:23" s="145" customFormat="1" x14ac:dyDescent="0.2">
      <c r="K123" s="224"/>
      <c r="L123" s="147"/>
      <c r="M123" s="147"/>
      <c r="N123" s="147"/>
      <c r="O123" s="147"/>
      <c r="P123" s="148"/>
      <c r="Q123" s="148"/>
      <c r="R123" s="148"/>
      <c r="S123" s="148"/>
      <c r="W123" s="142"/>
    </row>
    <row r="124" spans="11:23" s="145" customFormat="1" x14ac:dyDescent="0.2">
      <c r="K124" s="224"/>
      <c r="L124" s="147"/>
      <c r="M124" s="147"/>
      <c r="N124" s="147"/>
      <c r="O124" s="147"/>
      <c r="P124" s="148"/>
      <c r="Q124" s="148"/>
      <c r="R124" s="148"/>
      <c r="S124" s="148"/>
      <c r="W124" s="142"/>
    </row>
    <row r="125" spans="11:23" s="145" customFormat="1" x14ac:dyDescent="0.2">
      <c r="K125" s="224"/>
      <c r="L125" s="147"/>
      <c r="M125" s="147"/>
      <c r="N125" s="147"/>
      <c r="O125" s="147"/>
      <c r="P125" s="148"/>
      <c r="Q125" s="148"/>
      <c r="R125" s="148"/>
      <c r="S125" s="148"/>
      <c r="W125" s="142"/>
    </row>
    <row r="126" spans="11:23" s="145" customFormat="1" x14ac:dyDescent="0.2">
      <c r="K126" s="224"/>
      <c r="L126" s="147"/>
      <c r="M126" s="147"/>
      <c r="N126" s="147"/>
      <c r="O126" s="147"/>
      <c r="P126" s="148"/>
      <c r="Q126" s="148"/>
      <c r="R126" s="148"/>
      <c r="S126" s="148"/>
      <c r="W126" s="142"/>
    </row>
    <row r="127" spans="11:23" s="145" customFormat="1" x14ac:dyDescent="0.2">
      <c r="K127" s="224"/>
      <c r="L127" s="147"/>
      <c r="M127" s="147"/>
      <c r="N127" s="147"/>
      <c r="O127" s="147"/>
      <c r="P127" s="148"/>
      <c r="Q127" s="148"/>
      <c r="R127" s="148"/>
      <c r="S127" s="148"/>
      <c r="W127" s="142"/>
    </row>
    <row r="128" spans="11:23" s="145" customFormat="1" x14ac:dyDescent="0.2">
      <c r="K128" s="224"/>
      <c r="L128" s="147"/>
      <c r="M128" s="147"/>
      <c r="N128" s="147"/>
      <c r="O128" s="147"/>
      <c r="P128" s="148"/>
      <c r="Q128" s="148"/>
      <c r="R128" s="148"/>
      <c r="S128" s="148"/>
      <c r="W128" s="142"/>
    </row>
    <row r="129" spans="11:23" s="145" customFormat="1" x14ac:dyDescent="0.2">
      <c r="K129" s="224"/>
      <c r="L129" s="147"/>
      <c r="M129" s="147"/>
      <c r="N129" s="147"/>
      <c r="O129" s="147"/>
      <c r="P129" s="148"/>
      <c r="Q129" s="148"/>
      <c r="R129" s="148"/>
      <c r="S129" s="148"/>
      <c r="W129" s="142"/>
    </row>
    <row r="130" spans="11:23" s="145" customFormat="1" x14ac:dyDescent="0.2">
      <c r="K130" s="224"/>
      <c r="L130" s="147"/>
      <c r="M130" s="147"/>
      <c r="N130" s="147"/>
      <c r="O130" s="147"/>
      <c r="P130" s="148"/>
      <c r="Q130" s="148"/>
      <c r="R130" s="148"/>
      <c r="S130" s="148"/>
      <c r="W130" s="142"/>
    </row>
    <row r="131" spans="11:23" s="145" customFormat="1" x14ac:dyDescent="0.2">
      <c r="K131" s="224"/>
      <c r="L131" s="147"/>
      <c r="M131" s="147"/>
      <c r="N131" s="147"/>
      <c r="O131" s="147"/>
      <c r="P131" s="148"/>
      <c r="Q131" s="148"/>
      <c r="R131" s="148"/>
      <c r="S131" s="148"/>
      <c r="W131" s="142"/>
    </row>
    <row r="132" spans="11:23" s="145" customFormat="1" x14ac:dyDescent="0.2">
      <c r="K132" s="224"/>
      <c r="L132" s="147"/>
      <c r="M132" s="147"/>
      <c r="N132" s="147"/>
      <c r="O132" s="147"/>
      <c r="P132" s="148"/>
      <c r="Q132" s="148"/>
      <c r="R132" s="148"/>
      <c r="S132" s="148"/>
      <c r="W132" s="142"/>
    </row>
    <row r="133" spans="11:23" s="145" customFormat="1" x14ac:dyDescent="0.2">
      <c r="K133" s="224"/>
      <c r="L133" s="147"/>
      <c r="M133" s="147"/>
      <c r="N133" s="147"/>
      <c r="O133" s="147"/>
      <c r="P133" s="148"/>
      <c r="Q133" s="148"/>
      <c r="R133" s="148"/>
      <c r="S133" s="148"/>
      <c r="W133" s="142"/>
    </row>
    <row r="134" spans="11:23" s="145" customFormat="1" x14ac:dyDescent="0.2">
      <c r="K134" s="224"/>
      <c r="L134" s="147"/>
      <c r="M134" s="147"/>
      <c r="N134" s="147"/>
      <c r="O134" s="147"/>
      <c r="P134" s="148"/>
      <c r="Q134" s="148"/>
      <c r="R134" s="148"/>
      <c r="S134" s="148"/>
      <c r="W134" s="142"/>
    </row>
    <row r="135" spans="11:23" s="145" customFormat="1" x14ac:dyDescent="0.2">
      <c r="K135" s="224"/>
      <c r="L135" s="147"/>
      <c r="M135" s="147"/>
      <c r="N135" s="147"/>
      <c r="O135" s="147"/>
      <c r="P135" s="148"/>
      <c r="Q135" s="148"/>
      <c r="R135" s="148"/>
      <c r="S135" s="148"/>
      <c r="W135" s="142"/>
    </row>
    <row r="136" spans="11:23" s="145" customFormat="1" x14ac:dyDescent="0.2">
      <c r="K136" s="224"/>
      <c r="L136" s="147"/>
      <c r="M136" s="147"/>
      <c r="N136" s="147"/>
      <c r="O136" s="147"/>
      <c r="P136" s="148"/>
      <c r="Q136" s="148"/>
      <c r="R136" s="148"/>
      <c r="S136" s="148"/>
      <c r="W136" s="142"/>
    </row>
    <row r="137" spans="11:23" s="145" customFormat="1" x14ac:dyDescent="0.2">
      <c r="K137" s="224"/>
      <c r="L137" s="147"/>
      <c r="M137" s="147"/>
      <c r="N137" s="147"/>
      <c r="O137" s="147"/>
      <c r="P137" s="148"/>
      <c r="Q137" s="148"/>
      <c r="R137" s="148"/>
      <c r="S137" s="148"/>
      <c r="W137" s="142"/>
    </row>
    <row r="138" spans="11:23" s="145" customFormat="1" x14ac:dyDescent="0.2">
      <c r="K138" s="224"/>
      <c r="L138" s="147"/>
      <c r="M138" s="147"/>
      <c r="N138" s="147"/>
      <c r="O138" s="147"/>
      <c r="P138" s="148"/>
      <c r="Q138" s="148"/>
      <c r="R138" s="148"/>
      <c r="S138" s="148"/>
      <c r="W138" s="142"/>
    </row>
    <row r="139" spans="11:23" s="145" customFormat="1" x14ac:dyDescent="0.2">
      <c r="K139" s="224"/>
      <c r="L139" s="147"/>
      <c r="M139" s="147"/>
      <c r="N139" s="147"/>
      <c r="O139" s="147"/>
      <c r="P139" s="148"/>
      <c r="Q139" s="148"/>
      <c r="R139" s="148"/>
      <c r="S139" s="148"/>
      <c r="W139" s="142"/>
    </row>
    <row r="140" spans="11:23" s="145" customFormat="1" x14ac:dyDescent="0.2">
      <c r="K140" s="224"/>
      <c r="L140" s="147"/>
      <c r="M140" s="147"/>
      <c r="N140" s="147"/>
      <c r="O140" s="147"/>
      <c r="P140" s="148"/>
      <c r="Q140" s="148"/>
      <c r="R140" s="148"/>
      <c r="S140" s="148"/>
      <c r="W140" s="142"/>
    </row>
    <row r="141" spans="11:23" s="145" customFormat="1" x14ac:dyDescent="0.2">
      <c r="K141" s="224"/>
      <c r="L141" s="147"/>
      <c r="M141" s="147"/>
      <c r="N141" s="147"/>
      <c r="O141" s="147"/>
      <c r="P141" s="148"/>
      <c r="Q141" s="148"/>
      <c r="R141" s="148"/>
      <c r="S141" s="148"/>
      <c r="W141" s="142"/>
    </row>
    <row r="142" spans="11:23" s="145" customFormat="1" x14ac:dyDescent="0.2">
      <c r="K142" s="224"/>
      <c r="L142" s="147"/>
      <c r="M142" s="147"/>
      <c r="N142" s="147"/>
      <c r="O142" s="147"/>
      <c r="P142" s="148"/>
      <c r="Q142" s="148"/>
      <c r="R142" s="148"/>
      <c r="S142" s="148"/>
      <c r="W142" s="142"/>
    </row>
    <row r="143" spans="11:23" s="145" customFormat="1" x14ac:dyDescent="0.2">
      <c r="K143" s="224"/>
      <c r="L143" s="147"/>
      <c r="M143" s="147"/>
      <c r="N143" s="147"/>
      <c r="O143" s="147"/>
      <c r="P143" s="148"/>
      <c r="Q143" s="148"/>
      <c r="R143" s="148"/>
      <c r="S143" s="148"/>
      <c r="W143" s="142"/>
    </row>
    <row r="144" spans="11:23" s="145" customFormat="1" x14ac:dyDescent="0.2">
      <c r="K144" s="224"/>
      <c r="L144" s="147"/>
      <c r="M144" s="147"/>
      <c r="N144" s="147"/>
      <c r="O144" s="147"/>
      <c r="P144" s="148"/>
      <c r="Q144" s="148"/>
      <c r="R144" s="148"/>
      <c r="S144" s="148"/>
      <c r="W144" s="142"/>
    </row>
    <row r="145" spans="11:23" s="145" customFormat="1" x14ac:dyDescent="0.2">
      <c r="K145" s="224"/>
      <c r="L145" s="147"/>
      <c r="M145" s="147"/>
      <c r="N145" s="147"/>
      <c r="O145" s="147"/>
      <c r="P145" s="148"/>
      <c r="Q145" s="148"/>
      <c r="R145" s="148"/>
      <c r="S145" s="148"/>
      <c r="W145" s="142"/>
    </row>
    <row r="146" spans="11:23" s="145" customFormat="1" x14ac:dyDescent="0.2">
      <c r="K146" s="224"/>
      <c r="L146" s="147"/>
      <c r="M146" s="147"/>
      <c r="N146" s="147"/>
      <c r="O146" s="147"/>
      <c r="P146" s="148"/>
      <c r="Q146" s="148"/>
      <c r="R146" s="148"/>
      <c r="S146" s="148"/>
      <c r="W146" s="142"/>
    </row>
    <row r="147" spans="11:23" s="145" customFormat="1" x14ac:dyDescent="0.2">
      <c r="K147" s="224"/>
      <c r="L147" s="147"/>
      <c r="M147" s="147"/>
      <c r="N147" s="147"/>
      <c r="O147" s="147"/>
      <c r="P147" s="148"/>
      <c r="Q147" s="148"/>
      <c r="R147" s="148"/>
      <c r="S147" s="148"/>
      <c r="W147" s="142"/>
    </row>
    <row r="148" spans="11:23" s="145" customFormat="1" x14ac:dyDescent="0.2">
      <c r="K148" s="224"/>
      <c r="L148" s="147"/>
      <c r="M148" s="147"/>
      <c r="N148" s="147"/>
      <c r="O148" s="147"/>
      <c r="P148" s="148"/>
      <c r="Q148" s="148"/>
      <c r="R148" s="148"/>
      <c r="S148" s="148"/>
      <c r="W148" s="142"/>
    </row>
    <row r="149" spans="11:23" s="145" customFormat="1" x14ac:dyDescent="0.2">
      <c r="K149" s="224"/>
      <c r="L149" s="147"/>
      <c r="M149" s="147"/>
      <c r="N149" s="147"/>
      <c r="O149" s="147"/>
      <c r="P149" s="148"/>
      <c r="Q149" s="148"/>
      <c r="R149" s="148"/>
      <c r="S149" s="148"/>
      <c r="W149" s="142"/>
    </row>
    <row r="150" spans="11:23" s="145" customFormat="1" x14ac:dyDescent="0.2">
      <c r="K150" s="224"/>
      <c r="L150" s="147"/>
      <c r="M150" s="147"/>
      <c r="N150" s="147"/>
      <c r="O150" s="147"/>
      <c r="P150" s="148"/>
      <c r="Q150" s="148"/>
      <c r="R150" s="148"/>
      <c r="S150" s="148"/>
      <c r="W150" s="142"/>
    </row>
    <row r="151" spans="11:23" s="145" customFormat="1" x14ac:dyDescent="0.2">
      <c r="K151" s="224"/>
      <c r="L151" s="147"/>
      <c r="M151" s="147"/>
      <c r="N151" s="147"/>
      <c r="O151" s="147"/>
      <c r="P151" s="148"/>
      <c r="Q151" s="148"/>
      <c r="R151" s="148"/>
      <c r="S151" s="148"/>
      <c r="W151" s="142"/>
    </row>
    <row r="152" spans="11:23" s="145" customFormat="1" x14ac:dyDescent="0.2">
      <c r="K152" s="224"/>
      <c r="L152" s="147"/>
      <c r="M152" s="147"/>
      <c r="N152" s="147"/>
      <c r="O152" s="147"/>
      <c r="P152" s="148"/>
      <c r="Q152" s="148"/>
      <c r="R152" s="148"/>
      <c r="S152" s="148"/>
      <c r="W152" s="142"/>
    </row>
    <row r="153" spans="11:23" s="145" customFormat="1" x14ac:dyDescent="0.2">
      <c r="K153" s="224"/>
      <c r="L153" s="147"/>
      <c r="M153" s="147"/>
      <c r="N153" s="147"/>
      <c r="O153" s="147"/>
      <c r="P153" s="148"/>
      <c r="Q153" s="148"/>
      <c r="R153" s="148"/>
      <c r="S153" s="148"/>
      <c r="W153" s="142"/>
    </row>
    <row r="154" spans="11:23" s="145" customFormat="1" x14ac:dyDescent="0.2">
      <c r="K154" s="224"/>
      <c r="L154" s="147"/>
      <c r="M154" s="147"/>
      <c r="N154" s="147"/>
      <c r="O154" s="147"/>
      <c r="P154" s="148"/>
      <c r="Q154" s="148"/>
      <c r="R154" s="148"/>
      <c r="S154" s="148"/>
      <c r="W154" s="142"/>
    </row>
    <row r="155" spans="11:23" s="145" customFormat="1" x14ac:dyDescent="0.2">
      <c r="K155" s="224"/>
      <c r="L155" s="147"/>
      <c r="M155" s="147"/>
      <c r="N155" s="147"/>
      <c r="O155" s="147"/>
      <c r="P155" s="148"/>
      <c r="Q155" s="148"/>
      <c r="R155" s="148"/>
      <c r="S155" s="148"/>
      <c r="W155" s="142"/>
    </row>
    <row r="156" spans="11:23" s="145" customFormat="1" x14ac:dyDescent="0.2">
      <c r="K156" s="224"/>
      <c r="L156" s="147"/>
      <c r="M156" s="147"/>
      <c r="N156" s="147"/>
      <c r="O156" s="147"/>
      <c r="P156" s="148"/>
      <c r="Q156" s="148"/>
      <c r="R156" s="148"/>
      <c r="S156" s="148"/>
      <c r="W156" s="142"/>
    </row>
    <row r="157" spans="11:23" s="145" customFormat="1" x14ac:dyDescent="0.2">
      <c r="K157" s="224"/>
      <c r="L157" s="147"/>
      <c r="M157" s="147"/>
      <c r="N157" s="147"/>
      <c r="O157" s="147"/>
      <c r="P157" s="148"/>
      <c r="Q157" s="148"/>
      <c r="R157" s="148"/>
      <c r="S157" s="148"/>
      <c r="W157" s="142"/>
    </row>
    <row r="158" spans="11:23" s="145" customFormat="1" x14ac:dyDescent="0.2">
      <c r="K158" s="224"/>
      <c r="L158" s="147"/>
      <c r="M158" s="147"/>
      <c r="N158" s="147"/>
      <c r="O158" s="147"/>
      <c r="P158" s="148"/>
      <c r="Q158" s="148"/>
      <c r="R158" s="148"/>
      <c r="S158" s="148"/>
      <c r="W158" s="142"/>
    </row>
    <row r="159" spans="11:23" s="145" customFormat="1" x14ac:dyDescent="0.2">
      <c r="K159" s="224"/>
      <c r="L159" s="147"/>
      <c r="M159" s="147"/>
      <c r="N159" s="147"/>
      <c r="O159" s="147"/>
      <c r="P159" s="148"/>
      <c r="Q159" s="148"/>
      <c r="R159" s="148"/>
      <c r="S159" s="148"/>
      <c r="W159" s="142"/>
    </row>
    <row r="160" spans="11:23" s="145" customFormat="1" x14ac:dyDescent="0.2">
      <c r="K160" s="224"/>
      <c r="L160" s="147"/>
      <c r="M160" s="147"/>
      <c r="N160" s="147"/>
      <c r="O160" s="147"/>
      <c r="P160" s="148"/>
      <c r="Q160" s="148"/>
      <c r="R160" s="148"/>
      <c r="S160" s="148"/>
      <c r="W160" s="142"/>
    </row>
    <row r="161" spans="11:23" s="145" customFormat="1" x14ac:dyDescent="0.2">
      <c r="K161" s="224"/>
      <c r="L161" s="147"/>
      <c r="M161" s="147"/>
      <c r="N161" s="147"/>
      <c r="O161" s="147"/>
      <c r="P161" s="148"/>
      <c r="Q161" s="148"/>
      <c r="R161" s="148"/>
      <c r="S161" s="148"/>
      <c r="W161" s="142"/>
    </row>
    <row r="162" spans="11:23" s="145" customFormat="1" x14ac:dyDescent="0.2">
      <c r="K162" s="224"/>
      <c r="L162" s="147"/>
      <c r="M162" s="147"/>
      <c r="N162" s="147"/>
      <c r="O162" s="147"/>
      <c r="P162" s="148"/>
      <c r="Q162" s="148"/>
      <c r="R162" s="148"/>
      <c r="S162" s="148"/>
      <c r="W162" s="142"/>
    </row>
    <row r="163" spans="11:23" s="145" customFormat="1" x14ac:dyDescent="0.2">
      <c r="K163" s="224"/>
      <c r="L163" s="147"/>
      <c r="M163" s="147"/>
      <c r="N163" s="147"/>
      <c r="O163" s="147"/>
      <c r="P163" s="148"/>
      <c r="Q163" s="148"/>
      <c r="R163" s="148"/>
      <c r="S163" s="148"/>
      <c r="W163" s="142"/>
    </row>
    <row r="164" spans="11:23" s="145" customFormat="1" x14ac:dyDescent="0.2">
      <c r="K164" s="224"/>
      <c r="L164" s="147"/>
      <c r="M164" s="147"/>
      <c r="N164" s="147"/>
      <c r="O164" s="147"/>
      <c r="P164" s="148"/>
      <c r="Q164" s="148"/>
      <c r="R164" s="148"/>
      <c r="S164" s="148"/>
      <c r="W164" s="142"/>
    </row>
    <row r="165" spans="11:23" s="145" customFormat="1" x14ac:dyDescent="0.2">
      <c r="K165" s="224"/>
      <c r="L165" s="147"/>
      <c r="M165" s="147"/>
      <c r="N165" s="147"/>
      <c r="O165" s="147"/>
      <c r="P165" s="148"/>
      <c r="Q165" s="148"/>
      <c r="R165" s="148"/>
      <c r="S165" s="148"/>
      <c r="W165" s="142"/>
    </row>
    <row r="166" spans="11:23" s="145" customFormat="1" x14ac:dyDescent="0.2">
      <c r="K166" s="224"/>
      <c r="L166" s="147"/>
      <c r="M166" s="147"/>
      <c r="N166" s="147"/>
      <c r="O166" s="147"/>
      <c r="P166" s="148"/>
      <c r="Q166" s="148"/>
      <c r="R166" s="148"/>
      <c r="S166" s="148"/>
      <c r="W166" s="142"/>
    </row>
  </sheetData>
  <sheetProtection algorithmName="SHA-512" hashValue="BE3OSml5mopul1siYreHDrjjyIx0aRGotpQCBn8yHLsmeqX5RjONDPWVUf9F5z2FNlPbl88TDkRoIvz2hJV7og==" saltValue="J2S/msjg3wnZD+qli1tiFw==" spinCount="100000" sheet="1" scenarios="1" selectLockedCells="1" selectUnlockedCells="1"/>
  <pageMargins left="0.7" right="0.2" top="0.75" bottom="0.75" header="0.3" footer="0.3"/>
  <pageSetup scale="54" orientation="landscape"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EB0B9-68F5-8B4A-8EF3-F90D3F6E12A4}">
  <sheetPr>
    <tabColor theme="4" tint="0.59999389629810485"/>
    <pageSetUpPr fitToPage="1"/>
  </sheetPr>
  <dimension ref="A1:CB166"/>
  <sheetViews>
    <sheetView zoomScaleNormal="100" workbookViewId="0">
      <selection activeCell="T7" sqref="T7:V7"/>
    </sheetView>
  </sheetViews>
  <sheetFormatPr baseColWidth="10" defaultRowHeight="16" x14ac:dyDescent="0.2"/>
  <cols>
    <col min="1" max="1" width="7" customWidth="1"/>
    <col min="2" max="2" width="21.1640625" customWidth="1"/>
    <col min="3" max="10" width="10.5" customWidth="1"/>
    <col min="11" max="11" width="10.5" style="225" customWidth="1"/>
    <col min="12" max="15" width="10.5" style="39" customWidth="1"/>
    <col min="16" max="19" width="10.5" style="41" customWidth="1"/>
    <col min="20" max="22" width="12.33203125" customWidth="1"/>
    <col min="23" max="23" width="10.83203125" style="142"/>
    <col min="24" max="24" width="6.83203125" style="145" customWidth="1"/>
    <col min="25" max="66" width="10.83203125" style="145"/>
  </cols>
  <sheetData>
    <row r="1" spans="1:80" s="139" customFormat="1" ht="30" customHeight="1" thickBot="1" x14ac:dyDescent="0.25">
      <c r="A1" s="138" t="s">
        <v>190</v>
      </c>
      <c r="K1" s="216"/>
      <c r="L1" s="140"/>
      <c r="M1" s="140"/>
      <c r="N1" s="140"/>
      <c r="O1" s="140"/>
      <c r="P1" s="141"/>
      <c r="Q1" s="141"/>
      <c r="R1" s="141"/>
      <c r="S1" s="141"/>
    </row>
    <row r="2" spans="1:80" s="45" customFormat="1" ht="33" customHeight="1" thickBot="1" x14ac:dyDescent="0.25">
      <c r="A2" s="59" t="s">
        <v>90</v>
      </c>
      <c r="C2" s="46"/>
      <c r="D2" s="47"/>
      <c r="E2" s="47" t="s">
        <v>93</v>
      </c>
      <c r="F2" s="47"/>
      <c r="G2" s="47"/>
      <c r="H2" s="48"/>
      <c r="I2" s="49"/>
      <c r="J2" s="49"/>
      <c r="K2" s="217"/>
      <c r="L2" s="50" t="s">
        <v>91</v>
      </c>
      <c r="M2" s="51"/>
      <c r="N2" s="51"/>
      <c r="O2" s="52"/>
      <c r="P2" s="53"/>
      <c r="Q2" s="54" t="s">
        <v>92</v>
      </c>
      <c r="R2" s="54"/>
      <c r="S2" s="55"/>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row>
    <row r="3" spans="1:80" s="40" customFormat="1" ht="24" customHeight="1" thickBot="1" x14ac:dyDescent="0.25">
      <c r="A3" s="142"/>
      <c r="B3" s="143"/>
      <c r="C3" s="67" t="s">
        <v>1</v>
      </c>
      <c r="D3" s="56" t="s">
        <v>2</v>
      </c>
      <c r="E3" s="56" t="s">
        <v>3</v>
      </c>
      <c r="F3" s="233" t="s">
        <v>12</v>
      </c>
      <c r="G3" s="244" t="s">
        <v>165</v>
      </c>
      <c r="H3" s="76" t="s">
        <v>13</v>
      </c>
      <c r="I3" s="73" t="s">
        <v>4</v>
      </c>
      <c r="J3" s="56" t="s">
        <v>171</v>
      </c>
      <c r="K3" s="218" t="s">
        <v>85</v>
      </c>
      <c r="L3" s="57" t="s">
        <v>75</v>
      </c>
      <c r="M3" s="57" t="s">
        <v>76</v>
      </c>
      <c r="N3" s="57" t="s">
        <v>77</v>
      </c>
      <c r="O3" s="84" t="s">
        <v>78</v>
      </c>
      <c r="P3" s="89" t="s">
        <v>79</v>
      </c>
      <c r="Q3" s="58" t="s">
        <v>80</v>
      </c>
      <c r="R3" s="58" t="s">
        <v>81</v>
      </c>
      <c r="S3" s="68" t="s">
        <v>82</v>
      </c>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row>
    <row r="4" spans="1:80" s="40" customFormat="1" ht="30" customHeight="1" thickBot="1" x14ac:dyDescent="0.25">
      <c r="A4" s="149" t="s">
        <v>176</v>
      </c>
      <c r="B4" s="149"/>
      <c r="C4" s="150">
        <v>6.3200000000000006E-2</v>
      </c>
      <c r="D4" s="151">
        <v>5.1299999999999998E-2</v>
      </c>
      <c r="E4" s="151">
        <v>7.6200000000000004E-2</v>
      </c>
      <c r="F4" s="151">
        <v>6.7299999999999999E-2</v>
      </c>
      <c r="G4" s="238" t="s">
        <v>166</v>
      </c>
      <c r="H4" s="152" t="s">
        <v>89</v>
      </c>
      <c r="I4" s="153">
        <v>0.2</v>
      </c>
      <c r="J4" s="154">
        <v>0.2</v>
      </c>
      <c r="K4" s="219"/>
      <c r="L4" s="154">
        <v>0.2</v>
      </c>
      <c r="M4" s="154">
        <v>0.2</v>
      </c>
      <c r="N4" s="154">
        <v>0.2</v>
      </c>
      <c r="O4" s="155">
        <v>0.2</v>
      </c>
      <c r="P4" s="156">
        <v>0.2</v>
      </c>
      <c r="Q4" s="154">
        <v>0.2</v>
      </c>
      <c r="R4" s="154">
        <v>0.2</v>
      </c>
      <c r="S4" s="155">
        <v>0.2</v>
      </c>
      <c r="T4" s="100" t="s">
        <v>20</v>
      </c>
      <c r="U4" s="101"/>
      <c r="V4" s="102" t="s">
        <v>5</v>
      </c>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row>
    <row r="5" spans="1:80" s="40" customFormat="1" ht="38" customHeight="1" thickBot="1" x14ac:dyDescent="0.25">
      <c r="A5" s="60" t="s">
        <v>87</v>
      </c>
      <c r="B5" s="66" t="s">
        <v>0</v>
      </c>
      <c r="C5" s="69" t="s">
        <v>86</v>
      </c>
      <c r="D5" s="61" t="s">
        <v>86</v>
      </c>
      <c r="E5" s="61" t="s">
        <v>86</v>
      </c>
      <c r="F5" s="61" t="s">
        <v>86</v>
      </c>
      <c r="G5" s="61" t="s">
        <v>86</v>
      </c>
      <c r="H5" s="77" t="s">
        <v>86</v>
      </c>
      <c r="I5" s="65" t="s">
        <v>86</v>
      </c>
      <c r="J5" s="61" t="s">
        <v>86</v>
      </c>
      <c r="K5" s="220" t="s">
        <v>22</v>
      </c>
      <c r="L5" s="62" t="s">
        <v>86</v>
      </c>
      <c r="M5" s="62" t="s">
        <v>86</v>
      </c>
      <c r="N5" s="62" t="s">
        <v>86</v>
      </c>
      <c r="O5" s="85" t="s">
        <v>86</v>
      </c>
      <c r="P5" s="90" t="s">
        <v>88</v>
      </c>
      <c r="Q5" s="63" t="s">
        <v>88</v>
      </c>
      <c r="R5" s="63" t="s">
        <v>88</v>
      </c>
      <c r="S5" s="70" t="s">
        <v>88</v>
      </c>
      <c r="T5" s="103" t="s">
        <v>95</v>
      </c>
      <c r="U5" s="64" t="s">
        <v>84</v>
      </c>
      <c r="V5" s="104" t="s">
        <v>83</v>
      </c>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row>
    <row r="6" spans="1:80" ht="10" customHeight="1" x14ac:dyDescent="0.2">
      <c r="A6" s="3"/>
      <c r="B6" s="71"/>
      <c r="C6" s="78"/>
      <c r="D6" s="28"/>
      <c r="E6" s="28"/>
      <c r="F6" s="239"/>
      <c r="G6" s="239"/>
      <c r="H6" s="79"/>
      <c r="I6" s="74"/>
      <c r="J6" s="29"/>
      <c r="K6" s="221"/>
      <c r="L6" s="29"/>
      <c r="M6" s="29"/>
      <c r="N6" s="29"/>
      <c r="O6" s="86"/>
      <c r="P6" s="91"/>
      <c r="Q6" s="44"/>
      <c r="R6" s="44"/>
      <c r="S6" s="97"/>
      <c r="T6" s="105"/>
      <c r="U6" s="34"/>
      <c r="V6" s="92"/>
    </row>
    <row r="7" spans="1:80" ht="24" customHeight="1" x14ac:dyDescent="0.2">
      <c r="A7" s="3">
        <v>2021</v>
      </c>
      <c r="B7" s="123">
        <v>140781</v>
      </c>
      <c r="C7" s="117">
        <v>0.93659999999999999</v>
      </c>
      <c r="D7" s="36">
        <v>0.34399999999999997</v>
      </c>
      <c r="E7" s="36">
        <v>0.438</v>
      </c>
      <c r="F7" s="240">
        <v>6.6699999999999995E-2</v>
      </c>
      <c r="G7" s="240">
        <v>1.6E-2</v>
      </c>
      <c r="H7" s="118">
        <v>7.1900000000000006E-2</v>
      </c>
      <c r="I7" s="115">
        <v>1.24E-2</v>
      </c>
      <c r="J7" s="38">
        <v>8.3000000000000001E-3</v>
      </c>
      <c r="K7" s="222">
        <f>I7/J7</f>
        <v>1.4939759036144578</v>
      </c>
      <c r="L7" s="1">
        <v>8.0999999999999996E-3</v>
      </c>
      <c r="M7" s="1">
        <v>4.0000000000000002E-4</v>
      </c>
      <c r="N7" s="1">
        <v>4.7000000000000002E-3</v>
      </c>
      <c r="O7" s="87">
        <v>2E-3</v>
      </c>
      <c r="P7" s="93">
        <v>39.5</v>
      </c>
      <c r="Q7" s="42">
        <v>3.7</v>
      </c>
      <c r="R7" s="42">
        <v>0</v>
      </c>
      <c r="S7" s="98">
        <v>26.6</v>
      </c>
      <c r="T7" s="112">
        <v>5.61</v>
      </c>
      <c r="U7" s="33">
        <v>5.18</v>
      </c>
      <c r="V7" s="113">
        <v>6.9</v>
      </c>
      <c r="X7" s="146"/>
    </row>
    <row r="8" spans="1:80" ht="24" customHeight="1" x14ac:dyDescent="0.2">
      <c r="A8" s="3"/>
      <c r="B8" s="123"/>
      <c r="C8" s="117"/>
      <c r="D8" s="36"/>
      <c r="E8" s="36"/>
      <c r="F8" s="240"/>
      <c r="G8" s="240"/>
      <c r="H8" s="118"/>
      <c r="I8" s="115"/>
      <c r="J8" s="38"/>
      <c r="K8" s="222"/>
      <c r="L8" s="1"/>
      <c r="M8" s="1"/>
      <c r="N8" s="1"/>
      <c r="O8" s="87"/>
      <c r="P8" s="93"/>
      <c r="Q8" s="42"/>
      <c r="R8" s="42"/>
      <c r="S8" s="98"/>
      <c r="T8" s="112"/>
      <c r="U8" s="33"/>
      <c r="V8" s="113"/>
      <c r="X8" s="146"/>
    </row>
    <row r="9" spans="1:80" ht="24" customHeight="1" x14ac:dyDescent="0.2">
      <c r="A9" s="3"/>
      <c r="B9" s="123"/>
      <c r="C9" s="117"/>
      <c r="D9" s="36"/>
      <c r="E9" s="36"/>
      <c r="F9" s="240"/>
      <c r="G9" s="240"/>
      <c r="H9" s="118"/>
      <c r="I9" s="115"/>
      <c r="J9" s="38"/>
      <c r="K9" s="222"/>
      <c r="L9" s="1"/>
      <c r="M9" s="1"/>
      <c r="N9" s="1"/>
      <c r="O9" s="87"/>
      <c r="P9" s="93"/>
      <c r="Q9" s="42"/>
      <c r="R9" s="42"/>
      <c r="S9" s="98"/>
      <c r="T9" s="112"/>
      <c r="U9" s="33"/>
      <c r="V9" s="113"/>
      <c r="X9" s="146"/>
    </row>
    <row r="10" spans="1:80" ht="24" customHeight="1" x14ac:dyDescent="0.2">
      <c r="A10" s="3"/>
      <c r="B10" s="123"/>
      <c r="C10" s="117"/>
      <c r="D10" s="36"/>
      <c r="E10" s="36"/>
      <c r="F10" s="240"/>
      <c r="G10" s="240"/>
      <c r="H10" s="118"/>
      <c r="I10" s="115"/>
      <c r="J10" s="38"/>
      <c r="K10" s="222"/>
      <c r="L10" s="1"/>
      <c r="M10" s="1"/>
      <c r="N10" s="1"/>
      <c r="O10" s="87"/>
      <c r="P10" s="93"/>
      <c r="Q10" s="42"/>
      <c r="R10" s="42"/>
      <c r="S10" s="98"/>
      <c r="T10" s="112"/>
      <c r="U10" s="33"/>
      <c r="V10" s="113"/>
      <c r="X10" s="146"/>
    </row>
    <row r="11" spans="1:80" ht="24" customHeight="1" x14ac:dyDescent="0.2">
      <c r="A11" s="3"/>
      <c r="B11" s="126"/>
      <c r="C11" s="117"/>
      <c r="D11" s="36"/>
      <c r="E11" s="36"/>
      <c r="F11" s="240"/>
      <c r="G11" s="240"/>
      <c r="H11" s="118"/>
      <c r="I11" s="115"/>
      <c r="J11" s="38"/>
      <c r="K11" s="222"/>
      <c r="L11" s="1"/>
      <c r="M11" s="1"/>
      <c r="N11" s="1"/>
      <c r="O11" s="87"/>
      <c r="P11" s="93"/>
      <c r="Q11" s="42"/>
      <c r="R11" s="42"/>
      <c r="S11" s="98"/>
      <c r="T11" s="112"/>
      <c r="U11" s="33"/>
      <c r="V11" s="113"/>
      <c r="X11" s="146"/>
    </row>
    <row r="12" spans="1:80" ht="24" customHeight="1" x14ac:dyDescent="0.2">
      <c r="A12" s="3"/>
      <c r="B12" s="123"/>
      <c r="C12" s="117"/>
      <c r="D12" s="36"/>
      <c r="E12" s="36"/>
      <c r="F12" s="240"/>
      <c r="G12" s="240"/>
      <c r="H12" s="118"/>
      <c r="I12" s="115"/>
      <c r="J12" s="38"/>
      <c r="K12" s="222"/>
      <c r="L12" s="1"/>
      <c r="M12" s="1"/>
      <c r="N12" s="1"/>
      <c r="O12" s="87"/>
      <c r="P12" s="93"/>
      <c r="Q12" s="42"/>
      <c r="R12" s="42"/>
      <c r="S12" s="98"/>
      <c r="T12" s="112"/>
      <c r="U12" s="33"/>
      <c r="V12" s="113"/>
      <c r="X12" s="146"/>
    </row>
    <row r="13" spans="1:80" ht="24" customHeight="1" x14ac:dyDescent="0.2">
      <c r="A13" s="3"/>
      <c r="B13" s="123"/>
      <c r="C13" s="117"/>
      <c r="D13" s="36"/>
      <c r="E13" s="36"/>
      <c r="F13" s="240"/>
      <c r="G13" s="240"/>
      <c r="H13" s="118"/>
      <c r="I13" s="115"/>
      <c r="J13" s="38"/>
      <c r="K13" s="222"/>
      <c r="L13" s="1"/>
      <c r="M13" s="1"/>
      <c r="N13" s="1"/>
      <c r="O13" s="87"/>
      <c r="P13" s="93"/>
      <c r="Q13" s="42"/>
      <c r="R13" s="42"/>
      <c r="S13" s="98"/>
      <c r="T13" s="112"/>
      <c r="U13" s="33"/>
      <c r="V13" s="113"/>
      <c r="X13" s="146"/>
    </row>
    <row r="14" spans="1:80" ht="24" customHeight="1" x14ac:dyDescent="0.2">
      <c r="A14" s="3"/>
      <c r="B14" s="123"/>
      <c r="C14" s="117"/>
      <c r="D14" s="36"/>
      <c r="E14" s="36"/>
      <c r="F14" s="240"/>
      <c r="G14" s="240"/>
      <c r="H14" s="118"/>
      <c r="I14" s="115"/>
      <c r="J14" s="38"/>
      <c r="K14" s="222"/>
      <c r="L14" s="1"/>
      <c r="M14" s="1"/>
      <c r="N14" s="1"/>
      <c r="O14" s="87"/>
      <c r="P14" s="93"/>
      <c r="Q14" s="42"/>
      <c r="R14" s="42"/>
      <c r="S14" s="98"/>
      <c r="T14" s="112"/>
      <c r="U14" s="33"/>
      <c r="V14" s="113"/>
      <c r="X14" s="146"/>
    </row>
    <row r="15" spans="1:80" ht="24" customHeight="1" x14ac:dyDescent="0.2">
      <c r="A15" s="3"/>
      <c r="B15" s="114"/>
      <c r="C15" s="117"/>
      <c r="D15" s="36"/>
      <c r="E15" s="36"/>
      <c r="F15" s="240"/>
      <c r="G15" s="240"/>
      <c r="H15" s="118"/>
      <c r="I15" s="115"/>
      <c r="J15" s="38"/>
      <c r="K15" s="222"/>
      <c r="L15" s="1"/>
      <c r="M15" s="1"/>
      <c r="N15" s="1"/>
      <c r="O15" s="87"/>
      <c r="P15" s="93"/>
      <c r="Q15" s="42"/>
      <c r="R15" s="42"/>
      <c r="S15" s="98"/>
      <c r="T15" s="112"/>
      <c r="U15" s="33"/>
      <c r="V15" s="113"/>
      <c r="X15" s="146"/>
    </row>
    <row r="16" spans="1:80" s="40" customFormat="1" ht="24" customHeight="1" thickBot="1" x14ac:dyDescent="0.25">
      <c r="A16" s="3"/>
      <c r="B16" s="72"/>
      <c r="C16" s="82"/>
      <c r="D16" s="30"/>
      <c r="E16" s="30"/>
      <c r="F16" s="241"/>
      <c r="G16" s="241"/>
      <c r="H16" s="83"/>
      <c r="I16" s="116"/>
      <c r="J16" s="31"/>
      <c r="K16" s="223"/>
      <c r="L16" s="31"/>
      <c r="M16" s="31"/>
      <c r="N16" s="31"/>
      <c r="O16" s="88"/>
      <c r="P16" s="95"/>
      <c r="Q16" s="43"/>
      <c r="R16" s="43"/>
      <c r="S16" s="99"/>
      <c r="T16" s="107"/>
      <c r="U16" s="32"/>
      <c r="V16" s="96"/>
      <c r="W16" s="142"/>
      <c r="X16" s="145"/>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row>
    <row r="17" spans="1:24" s="145" customFormat="1" x14ac:dyDescent="0.2">
      <c r="B17" s="145" t="s">
        <v>177</v>
      </c>
      <c r="K17" s="224"/>
      <c r="L17" s="147"/>
      <c r="M17" s="147"/>
      <c r="N17" s="147"/>
      <c r="O17" s="147"/>
      <c r="P17" s="148"/>
      <c r="Q17" s="148"/>
      <c r="R17" s="148"/>
      <c r="S17" s="148"/>
      <c r="W17" s="142"/>
    </row>
    <row r="18" spans="1:24" s="145" customFormat="1" x14ac:dyDescent="0.2">
      <c r="B18" s="145" t="s">
        <v>163</v>
      </c>
      <c r="K18" s="224"/>
      <c r="L18" s="147"/>
      <c r="M18" s="147"/>
      <c r="N18" s="147"/>
      <c r="O18" s="147"/>
      <c r="P18" s="148"/>
      <c r="Q18" s="148"/>
      <c r="R18" s="148"/>
      <c r="S18" s="148"/>
      <c r="W18" s="142"/>
    </row>
    <row r="19" spans="1:24" s="145" customFormat="1" x14ac:dyDescent="0.2">
      <c r="B19" s="145" t="s">
        <v>164</v>
      </c>
      <c r="K19" s="224"/>
      <c r="L19" s="147"/>
      <c r="M19" s="147"/>
      <c r="N19" s="147"/>
      <c r="O19" s="147"/>
      <c r="P19" s="148"/>
      <c r="Q19" s="148"/>
      <c r="R19" s="148"/>
      <c r="S19" s="148"/>
      <c r="W19" s="142"/>
    </row>
    <row r="20" spans="1:24" s="145" customFormat="1" x14ac:dyDescent="0.2">
      <c r="K20" s="224"/>
      <c r="L20" s="147"/>
      <c r="M20" s="147"/>
      <c r="N20" s="147"/>
      <c r="O20" s="147"/>
      <c r="P20" s="148"/>
      <c r="Q20" s="148"/>
      <c r="R20" s="148"/>
      <c r="S20" s="148"/>
      <c r="W20" s="142"/>
    </row>
    <row r="21" spans="1:24" s="145" customFormat="1" x14ac:dyDescent="0.2">
      <c r="K21" s="224"/>
      <c r="L21" s="147"/>
      <c r="M21" s="147"/>
      <c r="N21" s="147"/>
      <c r="O21" s="147"/>
      <c r="P21" s="148"/>
      <c r="Q21" s="148"/>
      <c r="R21" s="148"/>
      <c r="S21" s="148"/>
      <c r="W21" s="142"/>
    </row>
    <row r="22" spans="1:24" s="147" customFormat="1" x14ac:dyDescent="0.2">
      <c r="A22" s="145"/>
      <c r="B22" s="145"/>
      <c r="C22" s="145"/>
      <c r="D22" s="145"/>
      <c r="E22" s="145"/>
      <c r="F22" s="145"/>
      <c r="G22" s="145"/>
      <c r="H22" s="145"/>
      <c r="I22" s="145"/>
      <c r="J22" s="145"/>
      <c r="K22" s="224"/>
      <c r="P22" s="148"/>
      <c r="Q22" s="148"/>
      <c r="R22" s="148"/>
      <c r="S22" s="148"/>
      <c r="T22" s="145"/>
      <c r="U22" s="145"/>
      <c r="V22" s="145"/>
      <c r="W22" s="142"/>
      <c r="X22" s="145"/>
    </row>
    <row r="23" spans="1:24" s="145" customFormat="1" x14ac:dyDescent="0.2">
      <c r="K23" s="224"/>
      <c r="L23" s="147"/>
      <c r="M23" s="147"/>
      <c r="N23" s="147"/>
      <c r="O23" s="147"/>
      <c r="P23" s="148"/>
      <c r="Q23" s="148"/>
      <c r="R23" s="148"/>
      <c r="S23" s="148"/>
      <c r="W23" s="142"/>
    </row>
    <row r="24" spans="1:24" s="145" customFormat="1" x14ac:dyDescent="0.2">
      <c r="K24" s="224"/>
      <c r="L24" s="147"/>
      <c r="M24" s="147"/>
      <c r="N24" s="147"/>
      <c r="O24" s="147"/>
      <c r="P24" s="148"/>
      <c r="Q24" s="148"/>
      <c r="R24" s="148"/>
      <c r="S24" s="148"/>
      <c r="W24" s="142"/>
    </row>
    <row r="25" spans="1:24" s="145" customFormat="1" x14ac:dyDescent="0.2">
      <c r="K25" s="224"/>
      <c r="L25" s="147"/>
      <c r="M25" s="147"/>
      <c r="N25" s="147"/>
      <c r="O25" s="147"/>
      <c r="P25" s="148"/>
      <c r="Q25" s="148"/>
      <c r="R25" s="148"/>
      <c r="S25" s="148"/>
      <c r="W25" s="142"/>
    </row>
    <row r="26" spans="1:24" s="145" customFormat="1" x14ac:dyDescent="0.2">
      <c r="K26" s="224"/>
      <c r="L26" s="147"/>
      <c r="M26" s="147"/>
      <c r="N26" s="147"/>
      <c r="O26" s="147"/>
      <c r="P26" s="148"/>
      <c r="Q26" s="148"/>
      <c r="R26" s="148"/>
      <c r="S26" s="148"/>
      <c r="W26" s="142"/>
    </row>
    <row r="27" spans="1:24" s="145" customFormat="1" x14ac:dyDescent="0.2">
      <c r="K27" s="224"/>
      <c r="L27" s="147"/>
      <c r="M27" s="147"/>
      <c r="N27" s="147"/>
      <c r="O27" s="147"/>
      <c r="P27" s="148"/>
      <c r="Q27" s="148"/>
      <c r="R27" s="148"/>
      <c r="S27" s="148"/>
      <c r="W27" s="142"/>
    </row>
    <row r="28" spans="1:24" s="145" customFormat="1" x14ac:dyDescent="0.2">
      <c r="K28" s="224"/>
      <c r="L28" s="147"/>
      <c r="M28" s="147"/>
      <c r="N28" s="147"/>
      <c r="O28" s="147"/>
      <c r="P28" s="148"/>
      <c r="Q28" s="148"/>
      <c r="R28" s="148"/>
      <c r="S28" s="148"/>
      <c r="W28" s="142"/>
    </row>
    <row r="29" spans="1:24" s="145" customFormat="1" x14ac:dyDescent="0.2">
      <c r="K29" s="224"/>
      <c r="L29" s="147"/>
      <c r="M29" s="147"/>
      <c r="N29" s="147"/>
      <c r="O29" s="147"/>
      <c r="P29" s="148"/>
      <c r="Q29" s="148"/>
      <c r="R29" s="148"/>
      <c r="S29" s="148"/>
      <c r="W29" s="142"/>
    </row>
    <row r="30" spans="1:24" s="145" customFormat="1" x14ac:dyDescent="0.2">
      <c r="K30" s="224"/>
      <c r="L30" s="147"/>
      <c r="M30" s="147"/>
      <c r="N30" s="147"/>
      <c r="O30" s="147"/>
      <c r="P30" s="148"/>
      <c r="Q30" s="148"/>
      <c r="R30" s="148"/>
      <c r="S30" s="148"/>
      <c r="W30" s="142"/>
    </row>
    <row r="31" spans="1:24" s="145" customFormat="1" x14ac:dyDescent="0.2">
      <c r="K31" s="224"/>
      <c r="L31" s="147"/>
      <c r="M31" s="147"/>
      <c r="N31" s="147"/>
      <c r="O31" s="147"/>
      <c r="P31" s="148"/>
      <c r="Q31" s="148"/>
      <c r="R31" s="148"/>
      <c r="S31" s="148"/>
      <c r="W31" s="142"/>
    </row>
    <row r="32" spans="1:24" s="145" customFormat="1" x14ac:dyDescent="0.2">
      <c r="K32" s="224"/>
      <c r="L32" s="147"/>
      <c r="M32" s="147"/>
      <c r="N32" s="147"/>
      <c r="O32" s="147"/>
      <c r="P32" s="148"/>
      <c r="Q32" s="148"/>
      <c r="R32" s="148"/>
      <c r="S32" s="148"/>
      <c r="W32" s="142"/>
    </row>
    <row r="33" spans="11:23" s="145" customFormat="1" x14ac:dyDescent="0.2">
      <c r="K33" s="224"/>
      <c r="L33" s="147"/>
      <c r="M33" s="147"/>
      <c r="N33" s="147"/>
      <c r="O33" s="147"/>
      <c r="P33" s="148"/>
      <c r="Q33" s="148"/>
      <c r="R33" s="148"/>
      <c r="S33" s="148"/>
      <c r="W33" s="142"/>
    </row>
    <row r="34" spans="11:23" s="145" customFormat="1" x14ac:dyDescent="0.2">
      <c r="K34" s="224"/>
      <c r="L34" s="147"/>
      <c r="M34" s="147"/>
      <c r="N34" s="147"/>
      <c r="O34" s="147"/>
      <c r="P34" s="148"/>
      <c r="Q34" s="148"/>
      <c r="R34" s="148"/>
      <c r="S34" s="148"/>
      <c r="W34" s="142"/>
    </row>
    <row r="35" spans="11:23" s="145" customFormat="1" x14ac:dyDescent="0.2">
      <c r="K35" s="224"/>
      <c r="L35" s="147"/>
      <c r="M35" s="147"/>
      <c r="N35" s="147"/>
      <c r="O35" s="147"/>
      <c r="P35" s="148"/>
      <c r="Q35" s="148"/>
      <c r="R35" s="148"/>
      <c r="S35" s="148"/>
      <c r="W35" s="142"/>
    </row>
    <row r="36" spans="11:23" s="145" customFormat="1" x14ac:dyDescent="0.2">
      <c r="K36" s="224"/>
      <c r="L36" s="147"/>
      <c r="M36" s="147"/>
      <c r="N36" s="147"/>
      <c r="O36" s="147"/>
      <c r="P36" s="148"/>
      <c r="Q36" s="148"/>
      <c r="R36" s="148"/>
      <c r="S36" s="148"/>
      <c r="W36" s="142"/>
    </row>
    <row r="37" spans="11:23" s="145" customFormat="1" x14ac:dyDescent="0.2">
      <c r="K37" s="224"/>
      <c r="L37" s="147"/>
      <c r="M37" s="147"/>
      <c r="N37" s="147"/>
      <c r="O37" s="147"/>
      <c r="P37" s="148"/>
      <c r="Q37" s="148"/>
      <c r="R37" s="148"/>
      <c r="S37" s="148"/>
      <c r="W37" s="142"/>
    </row>
    <row r="38" spans="11:23" s="145" customFormat="1" x14ac:dyDescent="0.2">
      <c r="K38" s="224"/>
      <c r="L38" s="147"/>
      <c r="M38" s="147"/>
      <c r="N38" s="147"/>
      <c r="O38" s="147"/>
      <c r="P38" s="148"/>
      <c r="Q38" s="148"/>
      <c r="R38" s="148"/>
      <c r="S38" s="148"/>
      <c r="W38" s="142"/>
    </row>
    <row r="39" spans="11:23" s="145" customFormat="1" x14ac:dyDescent="0.2">
      <c r="K39" s="224"/>
      <c r="L39" s="147"/>
      <c r="M39" s="147"/>
      <c r="N39" s="147"/>
      <c r="O39" s="147"/>
      <c r="P39" s="148"/>
      <c r="Q39" s="148"/>
      <c r="R39" s="148"/>
      <c r="S39" s="148"/>
      <c r="W39" s="142"/>
    </row>
    <row r="40" spans="11:23" s="145" customFormat="1" x14ac:dyDescent="0.2">
      <c r="K40" s="224"/>
      <c r="L40" s="147"/>
      <c r="M40" s="147"/>
      <c r="N40" s="147"/>
      <c r="O40" s="147"/>
      <c r="P40" s="148"/>
      <c r="Q40" s="148"/>
      <c r="R40" s="148"/>
      <c r="S40" s="148"/>
      <c r="W40" s="142"/>
    </row>
    <row r="41" spans="11:23" s="145" customFormat="1" x14ac:dyDescent="0.2">
      <c r="K41" s="224"/>
      <c r="L41" s="147"/>
      <c r="M41" s="147"/>
      <c r="N41" s="147"/>
      <c r="O41" s="147"/>
      <c r="P41" s="148"/>
      <c r="Q41" s="148"/>
      <c r="R41" s="148"/>
      <c r="S41" s="148"/>
      <c r="W41" s="142"/>
    </row>
    <row r="42" spans="11:23" s="145" customFormat="1" x14ac:dyDescent="0.2">
      <c r="K42" s="224"/>
      <c r="L42" s="147"/>
      <c r="M42" s="147"/>
      <c r="N42" s="147"/>
      <c r="O42" s="147"/>
      <c r="P42" s="148"/>
      <c r="Q42" s="148"/>
      <c r="R42" s="148"/>
      <c r="S42" s="148"/>
      <c r="W42" s="142"/>
    </row>
    <row r="43" spans="11:23" s="145" customFormat="1" x14ac:dyDescent="0.2">
      <c r="K43" s="224"/>
      <c r="L43" s="147"/>
      <c r="M43" s="147"/>
      <c r="N43" s="147"/>
      <c r="O43" s="147"/>
      <c r="P43" s="148"/>
      <c r="Q43" s="148"/>
      <c r="R43" s="148"/>
      <c r="S43" s="148"/>
      <c r="W43" s="142"/>
    </row>
    <row r="44" spans="11:23" s="145" customFormat="1" x14ac:dyDescent="0.2">
      <c r="K44" s="224"/>
      <c r="L44" s="147"/>
      <c r="M44" s="147"/>
      <c r="N44" s="147"/>
      <c r="O44" s="147"/>
      <c r="P44" s="148"/>
      <c r="Q44" s="148"/>
      <c r="R44" s="148"/>
      <c r="S44" s="148"/>
      <c r="W44" s="142"/>
    </row>
    <row r="45" spans="11:23" s="145" customFormat="1" x14ac:dyDescent="0.2">
      <c r="K45" s="224"/>
      <c r="L45" s="147"/>
      <c r="M45" s="147"/>
      <c r="N45" s="147"/>
      <c r="O45" s="147"/>
      <c r="P45" s="148"/>
      <c r="Q45" s="148"/>
      <c r="R45" s="148"/>
      <c r="S45" s="148"/>
      <c r="W45" s="142"/>
    </row>
    <row r="46" spans="11:23" s="145" customFormat="1" x14ac:dyDescent="0.2">
      <c r="K46" s="224"/>
      <c r="L46" s="147"/>
      <c r="M46" s="147"/>
      <c r="N46" s="147"/>
      <c r="O46" s="147"/>
      <c r="P46" s="148"/>
      <c r="Q46" s="148"/>
      <c r="R46" s="148"/>
      <c r="S46" s="148"/>
      <c r="W46" s="142"/>
    </row>
    <row r="47" spans="11:23" s="145" customFormat="1" x14ac:dyDescent="0.2">
      <c r="K47" s="224"/>
      <c r="L47" s="147"/>
      <c r="M47" s="147"/>
      <c r="N47" s="147"/>
      <c r="O47" s="147"/>
      <c r="P47" s="148"/>
      <c r="Q47" s="148"/>
      <c r="R47" s="148"/>
      <c r="S47" s="148"/>
      <c r="W47" s="142"/>
    </row>
    <row r="48" spans="11:23" s="145" customFormat="1" x14ac:dyDescent="0.2">
      <c r="K48" s="224"/>
      <c r="L48" s="147"/>
      <c r="M48" s="147"/>
      <c r="N48" s="147"/>
      <c r="O48" s="147"/>
      <c r="P48" s="148"/>
      <c r="Q48" s="148"/>
      <c r="R48" s="148"/>
      <c r="S48" s="148"/>
      <c r="W48" s="142"/>
    </row>
    <row r="49" spans="11:23" s="145" customFormat="1" x14ac:dyDescent="0.2">
      <c r="K49" s="224"/>
      <c r="L49" s="147"/>
      <c r="M49" s="147"/>
      <c r="N49" s="147"/>
      <c r="O49" s="147"/>
      <c r="P49" s="148"/>
      <c r="Q49" s="148"/>
      <c r="R49" s="148"/>
      <c r="S49" s="148"/>
      <c r="W49" s="142"/>
    </row>
    <row r="50" spans="11:23" s="145" customFormat="1" x14ac:dyDescent="0.2">
      <c r="K50" s="224"/>
      <c r="L50" s="147"/>
      <c r="M50" s="147"/>
      <c r="N50" s="147"/>
      <c r="O50" s="147"/>
      <c r="P50" s="148"/>
      <c r="Q50" s="148"/>
      <c r="R50" s="148"/>
      <c r="S50" s="148"/>
      <c r="W50" s="142"/>
    </row>
    <row r="51" spans="11:23" s="145" customFormat="1" x14ac:dyDescent="0.2">
      <c r="K51" s="224"/>
      <c r="L51" s="147"/>
      <c r="M51" s="147"/>
      <c r="N51" s="147"/>
      <c r="O51" s="147"/>
      <c r="P51" s="148"/>
      <c r="Q51" s="148"/>
      <c r="R51" s="148"/>
      <c r="S51" s="148"/>
      <c r="W51" s="142"/>
    </row>
    <row r="52" spans="11:23" s="145" customFormat="1" x14ac:dyDescent="0.2">
      <c r="K52" s="224"/>
      <c r="L52" s="147"/>
      <c r="M52" s="147"/>
      <c r="N52" s="147"/>
      <c r="O52" s="147"/>
      <c r="P52" s="148"/>
      <c r="Q52" s="148"/>
      <c r="R52" s="148"/>
      <c r="S52" s="148"/>
      <c r="W52" s="142"/>
    </row>
    <row r="53" spans="11:23" s="145" customFormat="1" x14ac:dyDescent="0.2">
      <c r="K53" s="224"/>
      <c r="L53" s="147"/>
      <c r="M53" s="147"/>
      <c r="N53" s="147"/>
      <c r="O53" s="147"/>
      <c r="P53" s="148"/>
      <c r="Q53" s="148"/>
      <c r="R53" s="148"/>
      <c r="S53" s="148"/>
      <c r="W53" s="142"/>
    </row>
    <row r="54" spans="11:23" s="145" customFormat="1" x14ac:dyDescent="0.2">
      <c r="K54" s="224"/>
      <c r="L54" s="147"/>
      <c r="M54" s="147"/>
      <c r="N54" s="147"/>
      <c r="O54" s="147"/>
      <c r="P54" s="148"/>
      <c r="Q54" s="148"/>
      <c r="R54" s="148"/>
      <c r="S54" s="148"/>
      <c r="W54" s="142"/>
    </row>
    <row r="55" spans="11:23" s="145" customFormat="1" x14ac:dyDescent="0.2">
      <c r="K55" s="224"/>
      <c r="L55" s="147"/>
      <c r="M55" s="147"/>
      <c r="N55" s="147"/>
      <c r="O55" s="147"/>
      <c r="P55" s="148"/>
      <c r="Q55" s="148"/>
      <c r="R55" s="148"/>
      <c r="S55" s="148"/>
      <c r="W55" s="142"/>
    </row>
    <row r="56" spans="11:23" s="145" customFormat="1" x14ac:dyDescent="0.2">
      <c r="K56" s="224"/>
      <c r="L56" s="147"/>
      <c r="M56" s="147"/>
      <c r="N56" s="147"/>
      <c r="O56" s="147"/>
      <c r="P56" s="148"/>
      <c r="Q56" s="148"/>
      <c r="R56" s="148"/>
      <c r="S56" s="148"/>
      <c r="W56" s="142"/>
    </row>
    <row r="57" spans="11:23" s="145" customFormat="1" x14ac:dyDescent="0.2">
      <c r="K57" s="224"/>
      <c r="L57" s="147"/>
      <c r="M57" s="147"/>
      <c r="N57" s="147"/>
      <c r="O57" s="147"/>
      <c r="P57" s="148"/>
      <c r="Q57" s="148"/>
      <c r="R57" s="148"/>
      <c r="S57" s="148"/>
      <c r="W57" s="142"/>
    </row>
    <row r="58" spans="11:23" s="145" customFormat="1" x14ac:dyDescent="0.2">
      <c r="K58" s="224"/>
      <c r="L58" s="147"/>
      <c r="M58" s="147"/>
      <c r="N58" s="147"/>
      <c r="O58" s="147"/>
      <c r="P58" s="148"/>
      <c r="Q58" s="148"/>
      <c r="R58" s="148"/>
      <c r="S58" s="148"/>
      <c r="W58" s="142"/>
    </row>
    <row r="59" spans="11:23" s="145" customFormat="1" x14ac:dyDescent="0.2">
      <c r="K59" s="224"/>
      <c r="L59" s="147"/>
      <c r="M59" s="147"/>
      <c r="N59" s="147"/>
      <c r="O59" s="147"/>
      <c r="P59" s="148"/>
      <c r="Q59" s="148"/>
      <c r="R59" s="148"/>
      <c r="S59" s="148"/>
      <c r="W59" s="142"/>
    </row>
    <row r="60" spans="11:23" s="145" customFormat="1" x14ac:dyDescent="0.2">
      <c r="K60" s="224"/>
      <c r="L60" s="147"/>
      <c r="M60" s="147"/>
      <c r="N60" s="147"/>
      <c r="O60" s="147"/>
      <c r="P60" s="148"/>
      <c r="Q60" s="148"/>
      <c r="R60" s="148"/>
      <c r="S60" s="148"/>
      <c r="W60" s="142"/>
    </row>
    <row r="61" spans="11:23" s="145" customFormat="1" x14ac:dyDescent="0.2">
      <c r="K61" s="224"/>
      <c r="L61" s="147"/>
      <c r="M61" s="147"/>
      <c r="N61" s="147"/>
      <c r="O61" s="147"/>
      <c r="P61" s="148"/>
      <c r="Q61" s="148"/>
      <c r="R61" s="148"/>
      <c r="S61" s="148"/>
      <c r="W61" s="142"/>
    </row>
    <row r="62" spans="11:23" s="145" customFormat="1" x14ac:dyDescent="0.2">
      <c r="K62" s="224"/>
      <c r="L62" s="147"/>
      <c r="M62" s="147"/>
      <c r="N62" s="147"/>
      <c r="O62" s="147"/>
      <c r="P62" s="148"/>
      <c r="Q62" s="148"/>
      <c r="R62" s="148"/>
      <c r="S62" s="148"/>
      <c r="W62" s="142"/>
    </row>
    <row r="63" spans="11:23" s="145" customFormat="1" x14ac:dyDescent="0.2">
      <c r="K63" s="224"/>
      <c r="L63" s="147"/>
      <c r="M63" s="147"/>
      <c r="N63" s="147"/>
      <c r="O63" s="147"/>
      <c r="P63" s="148"/>
      <c r="Q63" s="148"/>
      <c r="R63" s="148"/>
      <c r="S63" s="148"/>
      <c r="W63" s="142"/>
    </row>
    <row r="64" spans="11:23" s="145" customFormat="1" x14ac:dyDescent="0.2">
      <c r="K64" s="224"/>
      <c r="L64" s="147"/>
      <c r="M64" s="147"/>
      <c r="N64" s="147"/>
      <c r="O64" s="147"/>
      <c r="P64" s="148"/>
      <c r="Q64" s="148"/>
      <c r="R64" s="148"/>
      <c r="S64" s="148"/>
      <c r="W64" s="142"/>
    </row>
    <row r="65" spans="11:23" s="145" customFormat="1" x14ac:dyDescent="0.2">
      <c r="K65" s="224"/>
      <c r="L65" s="147"/>
      <c r="M65" s="147"/>
      <c r="N65" s="147"/>
      <c r="O65" s="147"/>
      <c r="P65" s="148"/>
      <c r="Q65" s="148"/>
      <c r="R65" s="148"/>
      <c r="S65" s="148"/>
      <c r="W65" s="142"/>
    </row>
    <row r="66" spans="11:23" s="145" customFormat="1" x14ac:dyDescent="0.2">
      <c r="K66" s="224"/>
      <c r="L66" s="147"/>
      <c r="M66" s="147"/>
      <c r="N66" s="147"/>
      <c r="O66" s="147"/>
      <c r="P66" s="148"/>
      <c r="Q66" s="148"/>
      <c r="R66" s="148"/>
      <c r="S66" s="148"/>
      <c r="W66" s="142"/>
    </row>
    <row r="67" spans="11:23" s="145" customFormat="1" x14ac:dyDescent="0.2">
      <c r="K67" s="224"/>
      <c r="L67" s="147"/>
      <c r="M67" s="147"/>
      <c r="N67" s="147"/>
      <c r="O67" s="147"/>
      <c r="P67" s="148"/>
      <c r="Q67" s="148"/>
      <c r="R67" s="148"/>
      <c r="S67" s="148"/>
      <c r="W67" s="142"/>
    </row>
    <row r="68" spans="11:23" s="145" customFormat="1" x14ac:dyDescent="0.2">
      <c r="K68" s="224"/>
      <c r="L68" s="147"/>
      <c r="M68" s="147"/>
      <c r="N68" s="147"/>
      <c r="O68" s="147"/>
      <c r="P68" s="148"/>
      <c r="Q68" s="148"/>
      <c r="R68" s="148"/>
      <c r="S68" s="148"/>
      <c r="W68" s="142"/>
    </row>
    <row r="69" spans="11:23" s="145" customFormat="1" x14ac:dyDescent="0.2">
      <c r="K69" s="224"/>
      <c r="L69" s="147"/>
      <c r="M69" s="147"/>
      <c r="N69" s="147"/>
      <c r="O69" s="147"/>
      <c r="P69" s="148"/>
      <c r="Q69" s="148"/>
      <c r="R69" s="148"/>
      <c r="S69" s="148"/>
      <c r="W69" s="142"/>
    </row>
    <row r="70" spans="11:23" s="145" customFormat="1" x14ac:dyDescent="0.2">
      <c r="K70" s="224"/>
      <c r="L70" s="147"/>
      <c r="M70" s="147"/>
      <c r="N70" s="147"/>
      <c r="O70" s="147"/>
      <c r="P70" s="148"/>
      <c r="Q70" s="148"/>
      <c r="R70" s="148"/>
      <c r="S70" s="148"/>
      <c r="W70" s="142"/>
    </row>
    <row r="71" spans="11:23" s="145" customFormat="1" x14ac:dyDescent="0.2">
      <c r="K71" s="224"/>
      <c r="L71" s="147"/>
      <c r="M71" s="147"/>
      <c r="N71" s="147"/>
      <c r="O71" s="147"/>
      <c r="P71" s="148"/>
      <c r="Q71" s="148"/>
      <c r="R71" s="148"/>
      <c r="S71" s="148"/>
      <c r="W71" s="142"/>
    </row>
    <row r="72" spans="11:23" s="145" customFormat="1" x14ac:dyDescent="0.2">
      <c r="K72" s="224"/>
      <c r="L72" s="147"/>
      <c r="M72" s="147"/>
      <c r="N72" s="147"/>
      <c r="O72" s="147"/>
      <c r="P72" s="148"/>
      <c r="Q72" s="148"/>
      <c r="R72" s="148"/>
      <c r="S72" s="148"/>
      <c r="W72" s="142"/>
    </row>
    <row r="73" spans="11:23" s="145" customFormat="1" x14ac:dyDescent="0.2">
      <c r="K73" s="224"/>
      <c r="L73" s="147"/>
      <c r="M73" s="147"/>
      <c r="N73" s="147"/>
      <c r="O73" s="147"/>
      <c r="P73" s="148"/>
      <c r="Q73" s="148"/>
      <c r="R73" s="148"/>
      <c r="S73" s="148"/>
      <c r="W73" s="142"/>
    </row>
    <row r="74" spans="11:23" s="145" customFormat="1" x14ac:dyDescent="0.2">
      <c r="K74" s="224"/>
      <c r="L74" s="147"/>
      <c r="M74" s="147"/>
      <c r="N74" s="147"/>
      <c r="O74" s="147"/>
      <c r="P74" s="148"/>
      <c r="Q74" s="148"/>
      <c r="R74" s="148"/>
      <c r="S74" s="148"/>
      <c r="W74" s="142"/>
    </row>
    <row r="75" spans="11:23" s="145" customFormat="1" x14ac:dyDescent="0.2">
      <c r="K75" s="224"/>
      <c r="L75" s="147"/>
      <c r="M75" s="147"/>
      <c r="N75" s="147"/>
      <c r="O75" s="147"/>
      <c r="P75" s="148"/>
      <c r="Q75" s="148"/>
      <c r="R75" s="148"/>
      <c r="S75" s="148"/>
      <c r="W75" s="142"/>
    </row>
    <row r="76" spans="11:23" s="145" customFormat="1" x14ac:dyDescent="0.2">
      <c r="K76" s="224"/>
      <c r="L76" s="147"/>
      <c r="M76" s="147"/>
      <c r="N76" s="147"/>
      <c r="O76" s="147"/>
      <c r="P76" s="148"/>
      <c r="Q76" s="148"/>
      <c r="R76" s="148"/>
      <c r="S76" s="148"/>
      <c r="W76" s="142"/>
    </row>
    <row r="77" spans="11:23" s="145" customFormat="1" x14ac:dyDescent="0.2">
      <c r="K77" s="224"/>
      <c r="L77" s="147"/>
      <c r="M77" s="147"/>
      <c r="N77" s="147"/>
      <c r="O77" s="147"/>
      <c r="P77" s="148"/>
      <c r="Q77" s="148"/>
      <c r="R77" s="148"/>
      <c r="S77" s="148"/>
      <c r="W77" s="142"/>
    </row>
    <row r="78" spans="11:23" s="145" customFormat="1" x14ac:dyDescent="0.2">
      <c r="K78" s="224"/>
      <c r="L78" s="147"/>
      <c r="M78" s="147"/>
      <c r="N78" s="147"/>
      <c r="O78" s="147"/>
      <c r="P78" s="148"/>
      <c r="Q78" s="148"/>
      <c r="R78" s="148"/>
      <c r="S78" s="148"/>
      <c r="W78" s="142"/>
    </row>
    <row r="79" spans="11:23" s="145" customFormat="1" x14ac:dyDescent="0.2">
      <c r="K79" s="224"/>
      <c r="L79" s="147"/>
      <c r="M79" s="147"/>
      <c r="N79" s="147"/>
      <c r="O79" s="147"/>
      <c r="P79" s="148"/>
      <c r="Q79" s="148"/>
      <c r="R79" s="148"/>
      <c r="S79" s="148"/>
      <c r="W79" s="142"/>
    </row>
    <row r="80" spans="11:23" s="145" customFormat="1" x14ac:dyDescent="0.2">
      <c r="K80" s="224"/>
      <c r="L80" s="147"/>
      <c r="M80" s="147"/>
      <c r="N80" s="147"/>
      <c r="O80" s="147"/>
      <c r="P80" s="148"/>
      <c r="Q80" s="148"/>
      <c r="R80" s="148"/>
      <c r="S80" s="148"/>
      <c r="W80" s="142"/>
    </row>
    <row r="81" spans="11:23" s="145" customFormat="1" x14ac:dyDescent="0.2">
      <c r="K81" s="224"/>
      <c r="L81" s="147"/>
      <c r="M81" s="147"/>
      <c r="N81" s="147"/>
      <c r="O81" s="147"/>
      <c r="P81" s="148"/>
      <c r="Q81" s="148"/>
      <c r="R81" s="148"/>
      <c r="S81" s="148"/>
      <c r="W81" s="142"/>
    </row>
    <row r="82" spans="11:23" s="145" customFormat="1" x14ac:dyDescent="0.2">
      <c r="K82" s="224"/>
      <c r="L82" s="147"/>
      <c r="M82" s="147"/>
      <c r="N82" s="147"/>
      <c r="O82" s="147"/>
      <c r="P82" s="148"/>
      <c r="Q82" s="148"/>
      <c r="R82" s="148"/>
      <c r="S82" s="148"/>
      <c r="W82" s="142"/>
    </row>
    <row r="83" spans="11:23" s="145" customFormat="1" x14ac:dyDescent="0.2">
      <c r="K83" s="224"/>
      <c r="L83" s="147"/>
      <c r="M83" s="147"/>
      <c r="N83" s="147"/>
      <c r="O83" s="147"/>
      <c r="P83" s="148"/>
      <c r="Q83" s="148"/>
      <c r="R83" s="148"/>
      <c r="S83" s="148"/>
      <c r="W83" s="142"/>
    </row>
    <row r="84" spans="11:23" s="145" customFormat="1" x14ac:dyDescent="0.2">
      <c r="K84" s="224"/>
      <c r="L84" s="147"/>
      <c r="M84" s="147"/>
      <c r="N84" s="147"/>
      <c r="O84" s="147"/>
      <c r="P84" s="148"/>
      <c r="Q84" s="148"/>
      <c r="R84" s="148"/>
      <c r="S84" s="148"/>
      <c r="W84" s="142"/>
    </row>
    <row r="85" spans="11:23" s="145" customFormat="1" x14ac:dyDescent="0.2">
      <c r="K85" s="224"/>
      <c r="L85" s="147"/>
      <c r="M85" s="147"/>
      <c r="N85" s="147"/>
      <c r="O85" s="147"/>
      <c r="P85" s="148"/>
      <c r="Q85" s="148"/>
      <c r="R85" s="148"/>
      <c r="S85" s="148"/>
      <c r="W85" s="142"/>
    </row>
    <row r="86" spans="11:23" s="145" customFormat="1" x14ac:dyDescent="0.2">
      <c r="K86" s="224"/>
      <c r="L86" s="147"/>
      <c r="M86" s="147"/>
      <c r="N86" s="147"/>
      <c r="O86" s="147"/>
      <c r="P86" s="148"/>
      <c r="Q86" s="148"/>
      <c r="R86" s="148"/>
      <c r="S86" s="148"/>
      <c r="W86" s="142"/>
    </row>
    <row r="87" spans="11:23" s="145" customFormat="1" x14ac:dyDescent="0.2">
      <c r="K87" s="224"/>
      <c r="L87" s="147"/>
      <c r="M87" s="147"/>
      <c r="N87" s="147"/>
      <c r="O87" s="147"/>
      <c r="P87" s="148"/>
      <c r="Q87" s="148"/>
      <c r="R87" s="148"/>
      <c r="S87" s="148"/>
      <c r="W87" s="142"/>
    </row>
    <row r="88" spans="11:23" s="145" customFormat="1" x14ac:dyDescent="0.2">
      <c r="K88" s="224"/>
      <c r="L88" s="147"/>
      <c r="M88" s="147"/>
      <c r="N88" s="147"/>
      <c r="O88" s="147"/>
      <c r="P88" s="148"/>
      <c r="Q88" s="148"/>
      <c r="R88" s="148"/>
      <c r="S88" s="148"/>
      <c r="W88" s="142"/>
    </row>
    <row r="89" spans="11:23" s="145" customFormat="1" x14ac:dyDescent="0.2">
      <c r="K89" s="224"/>
      <c r="L89" s="147"/>
      <c r="M89" s="147"/>
      <c r="N89" s="147"/>
      <c r="O89" s="147"/>
      <c r="P89" s="148"/>
      <c r="Q89" s="148"/>
      <c r="R89" s="148"/>
      <c r="S89" s="148"/>
      <c r="W89" s="142"/>
    </row>
    <row r="90" spans="11:23" s="145" customFormat="1" x14ac:dyDescent="0.2">
      <c r="K90" s="224"/>
      <c r="L90" s="147"/>
      <c r="M90" s="147"/>
      <c r="N90" s="147"/>
      <c r="O90" s="147"/>
      <c r="P90" s="148"/>
      <c r="Q90" s="148"/>
      <c r="R90" s="148"/>
      <c r="S90" s="148"/>
      <c r="W90" s="142"/>
    </row>
    <row r="91" spans="11:23" s="145" customFormat="1" x14ac:dyDescent="0.2">
      <c r="K91" s="224"/>
      <c r="L91" s="147"/>
      <c r="M91" s="147"/>
      <c r="N91" s="147"/>
      <c r="O91" s="147"/>
      <c r="P91" s="148"/>
      <c r="Q91" s="148"/>
      <c r="R91" s="148"/>
      <c r="S91" s="148"/>
      <c r="W91" s="142"/>
    </row>
    <row r="92" spans="11:23" s="145" customFormat="1" x14ac:dyDescent="0.2">
      <c r="K92" s="224"/>
      <c r="L92" s="147"/>
      <c r="M92" s="147"/>
      <c r="N92" s="147"/>
      <c r="O92" s="147"/>
      <c r="P92" s="148"/>
      <c r="Q92" s="148"/>
      <c r="R92" s="148"/>
      <c r="S92" s="148"/>
      <c r="W92" s="142"/>
    </row>
    <row r="93" spans="11:23" s="145" customFormat="1" x14ac:dyDescent="0.2">
      <c r="K93" s="224"/>
      <c r="L93" s="147"/>
      <c r="M93" s="147"/>
      <c r="N93" s="147"/>
      <c r="O93" s="147"/>
      <c r="P93" s="148"/>
      <c r="Q93" s="148"/>
      <c r="R93" s="148"/>
      <c r="S93" s="148"/>
      <c r="W93" s="142"/>
    </row>
    <row r="94" spans="11:23" s="145" customFormat="1" x14ac:dyDescent="0.2">
      <c r="K94" s="224"/>
      <c r="L94" s="147"/>
      <c r="M94" s="147"/>
      <c r="N94" s="147"/>
      <c r="O94" s="147"/>
      <c r="P94" s="148"/>
      <c r="Q94" s="148"/>
      <c r="R94" s="148"/>
      <c r="S94" s="148"/>
      <c r="W94" s="142"/>
    </row>
    <row r="95" spans="11:23" s="145" customFormat="1" x14ac:dyDescent="0.2">
      <c r="K95" s="224"/>
      <c r="L95" s="147"/>
      <c r="M95" s="147"/>
      <c r="N95" s="147"/>
      <c r="O95" s="147"/>
      <c r="P95" s="148"/>
      <c r="Q95" s="148"/>
      <c r="R95" s="148"/>
      <c r="S95" s="148"/>
      <c r="W95" s="142"/>
    </row>
    <row r="96" spans="11:23" s="145" customFormat="1" x14ac:dyDescent="0.2">
      <c r="K96" s="224"/>
      <c r="L96" s="147"/>
      <c r="M96" s="147"/>
      <c r="N96" s="147"/>
      <c r="O96" s="147"/>
      <c r="P96" s="148"/>
      <c r="Q96" s="148"/>
      <c r="R96" s="148"/>
      <c r="S96" s="148"/>
      <c r="W96" s="142"/>
    </row>
    <row r="97" spans="11:23" s="145" customFormat="1" x14ac:dyDescent="0.2">
      <c r="K97" s="224"/>
      <c r="L97" s="147"/>
      <c r="M97" s="147"/>
      <c r="N97" s="147"/>
      <c r="O97" s="147"/>
      <c r="P97" s="148"/>
      <c r="Q97" s="148"/>
      <c r="R97" s="148"/>
      <c r="S97" s="148"/>
      <c r="W97" s="142"/>
    </row>
    <row r="98" spans="11:23" s="145" customFormat="1" x14ac:dyDescent="0.2">
      <c r="K98" s="224"/>
      <c r="L98" s="147"/>
      <c r="M98" s="147"/>
      <c r="N98" s="147"/>
      <c r="O98" s="147"/>
      <c r="P98" s="148"/>
      <c r="Q98" s="148"/>
      <c r="R98" s="148"/>
      <c r="S98" s="148"/>
      <c r="W98" s="142"/>
    </row>
    <row r="99" spans="11:23" s="145" customFormat="1" x14ac:dyDescent="0.2">
      <c r="K99" s="224"/>
      <c r="L99" s="147"/>
      <c r="M99" s="147"/>
      <c r="N99" s="147"/>
      <c r="O99" s="147"/>
      <c r="P99" s="148"/>
      <c r="Q99" s="148"/>
      <c r="R99" s="148"/>
      <c r="S99" s="148"/>
      <c r="W99" s="142"/>
    </row>
    <row r="100" spans="11:23" s="145" customFormat="1" x14ac:dyDescent="0.2">
      <c r="K100" s="224"/>
      <c r="L100" s="147"/>
      <c r="M100" s="147"/>
      <c r="N100" s="147"/>
      <c r="O100" s="147"/>
      <c r="P100" s="148"/>
      <c r="Q100" s="148"/>
      <c r="R100" s="148"/>
      <c r="S100" s="148"/>
      <c r="W100" s="142"/>
    </row>
    <row r="101" spans="11:23" s="145" customFormat="1" x14ac:dyDescent="0.2">
      <c r="K101" s="224"/>
      <c r="L101" s="147"/>
      <c r="M101" s="147"/>
      <c r="N101" s="147"/>
      <c r="O101" s="147"/>
      <c r="P101" s="148"/>
      <c r="Q101" s="148"/>
      <c r="R101" s="148"/>
      <c r="S101" s="148"/>
      <c r="W101" s="142"/>
    </row>
    <row r="102" spans="11:23" s="145" customFormat="1" x14ac:dyDescent="0.2">
      <c r="K102" s="224"/>
      <c r="L102" s="147"/>
      <c r="M102" s="147"/>
      <c r="N102" s="147"/>
      <c r="O102" s="147"/>
      <c r="P102" s="148"/>
      <c r="Q102" s="148"/>
      <c r="R102" s="148"/>
      <c r="S102" s="148"/>
      <c r="W102" s="142"/>
    </row>
    <row r="103" spans="11:23" s="145" customFormat="1" x14ac:dyDescent="0.2">
      <c r="K103" s="224"/>
      <c r="L103" s="147"/>
      <c r="M103" s="147"/>
      <c r="N103" s="147"/>
      <c r="O103" s="147"/>
      <c r="P103" s="148"/>
      <c r="Q103" s="148"/>
      <c r="R103" s="148"/>
      <c r="S103" s="148"/>
      <c r="W103" s="142"/>
    </row>
    <row r="104" spans="11:23" s="145" customFormat="1" x14ac:dyDescent="0.2">
      <c r="K104" s="224"/>
      <c r="L104" s="147"/>
      <c r="M104" s="147"/>
      <c r="N104" s="147"/>
      <c r="O104" s="147"/>
      <c r="P104" s="148"/>
      <c r="Q104" s="148"/>
      <c r="R104" s="148"/>
      <c r="S104" s="148"/>
      <c r="W104" s="142"/>
    </row>
    <row r="105" spans="11:23" s="145" customFormat="1" x14ac:dyDescent="0.2">
      <c r="K105" s="224"/>
      <c r="L105" s="147"/>
      <c r="M105" s="147"/>
      <c r="N105" s="147"/>
      <c r="O105" s="147"/>
      <c r="P105" s="148"/>
      <c r="Q105" s="148"/>
      <c r="R105" s="148"/>
      <c r="S105" s="148"/>
      <c r="W105" s="142"/>
    </row>
    <row r="106" spans="11:23" s="145" customFormat="1" x14ac:dyDescent="0.2">
      <c r="K106" s="224"/>
      <c r="L106" s="147"/>
      <c r="M106" s="147"/>
      <c r="N106" s="147"/>
      <c r="O106" s="147"/>
      <c r="P106" s="148"/>
      <c r="Q106" s="148"/>
      <c r="R106" s="148"/>
      <c r="S106" s="148"/>
      <c r="W106" s="142"/>
    </row>
    <row r="107" spans="11:23" s="145" customFormat="1" x14ac:dyDescent="0.2">
      <c r="K107" s="224"/>
      <c r="L107" s="147"/>
      <c r="M107" s="147"/>
      <c r="N107" s="147"/>
      <c r="O107" s="147"/>
      <c r="P107" s="148"/>
      <c r="Q107" s="148"/>
      <c r="R107" s="148"/>
      <c r="S107" s="148"/>
      <c r="W107" s="142"/>
    </row>
    <row r="108" spans="11:23" s="145" customFormat="1" x14ac:dyDescent="0.2">
      <c r="K108" s="224"/>
      <c r="L108" s="147"/>
      <c r="M108" s="147"/>
      <c r="N108" s="147"/>
      <c r="O108" s="147"/>
      <c r="P108" s="148"/>
      <c r="Q108" s="148"/>
      <c r="R108" s="148"/>
      <c r="S108" s="148"/>
      <c r="W108" s="142"/>
    </row>
    <row r="109" spans="11:23" s="145" customFormat="1" x14ac:dyDescent="0.2">
      <c r="K109" s="224"/>
      <c r="L109" s="147"/>
      <c r="M109" s="147"/>
      <c r="N109" s="147"/>
      <c r="O109" s="147"/>
      <c r="P109" s="148"/>
      <c r="Q109" s="148"/>
      <c r="R109" s="148"/>
      <c r="S109" s="148"/>
      <c r="W109" s="142"/>
    </row>
    <row r="110" spans="11:23" s="145" customFormat="1" x14ac:dyDescent="0.2">
      <c r="K110" s="224"/>
      <c r="L110" s="147"/>
      <c r="M110" s="147"/>
      <c r="N110" s="147"/>
      <c r="O110" s="147"/>
      <c r="P110" s="148"/>
      <c r="Q110" s="148"/>
      <c r="R110" s="148"/>
      <c r="S110" s="148"/>
      <c r="W110" s="142"/>
    </row>
    <row r="111" spans="11:23" s="145" customFormat="1" x14ac:dyDescent="0.2">
      <c r="K111" s="224"/>
      <c r="L111" s="147"/>
      <c r="M111" s="147"/>
      <c r="N111" s="147"/>
      <c r="O111" s="147"/>
      <c r="P111" s="148"/>
      <c r="Q111" s="148"/>
      <c r="R111" s="148"/>
      <c r="S111" s="148"/>
      <c r="W111" s="142"/>
    </row>
    <row r="112" spans="11:23" s="145" customFormat="1" x14ac:dyDescent="0.2">
      <c r="K112" s="224"/>
      <c r="L112" s="147"/>
      <c r="M112" s="147"/>
      <c r="N112" s="147"/>
      <c r="O112" s="147"/>
      <c r="P112" s="148"/>
      <c r="Q112" s="148"/>
      <c r="R112" s="148"/>
      <c r="S112" s="148"/>
      <c r="W112" s="142"/>
    </row>
    <row r="113" spans="11:23" s="145" customFormat="1" x14ac:dyDescent="0.2">
      <c r="K113" s="224"/>
      <c r="L113" s="147"/>
      <c r="M113" s="147"/>
      <c r="N113" s="147"/>
      <c r="O113" s="147"/>
      <c r="P113" s="148"/>
      <c r="Q113" s="148"/>
      <c r="R113" s="148"/>
      <c r="S113" s="148"/>
      <c r="W113" s="142"/>
    </row>
    <row r="114" spans="11:23" s="145" customFormat="1" x14ac:dyDescent="0.2">
      <c r="K114" s="224"/>
      <c r="L114" s="147"/>
      <c r="M114" s="147"/>
      <c r="N114" s="147"/>
      <c r="O114" s="147"/>
      <c r="P114" s="148"/>
      <c r="Q114" s="148"/>
      <c r="R114" s="148"/>
      <c r="S114" s="148"/>
      <c r="W114" s="142"/>
    </row>
    <row r="115" spans="11:23" s="145" customFormat="1" x14ac:dyDescent="0.2">
      <c r="K115" s="224"/>
      <c r="L115" s="147"/>
      <c r="M115" s="147"/>
      <c r="N115" s="147"/>
      <c r="O115" s="147"/>
      <c r="P115" s="148"/>
      <c r="Q115" s="148"/>
      <c r="R115" s="148"/>
      <c r="S115" s="148"/>
      <c r="W115" s="142"/>
    </row>
    <row r="116" spans="11:23" s="145" customFormat="1" x14ac:dyDescent="0.2">
      <c r="K116" s="224"/>
      <c r="L116" s="147"/>
      <c r="M116" s="147"/>
      <c r="N116" s="147"/>
      <c r="O116" s="147"/>
      <c r="P116" s="148"/>
      <c r="Q116" s="148"/>
      <c r="R116" s="148"/>
      <c r="S116" s="148"/>
      <c r="W116" s="142"/>
    </row>
    <row r="117" spans="11:23" s="145" customFormat="1" x14ac:dyDescent="0.2">
      <c r="K117" s="224"/>
      <c r="L117" s="147"/>
      <c r="M117" s="147"/>
      <c r="N117" s="147"/>
      <c r="O117" s="147"/>
      <c r="P117" s="148"/>
      <c r="Q117" s="148"/>
      <c r="R117" s="148"/>
      <c r="S117" s="148"/>
      <c r="W117" s="142"/>
    </row>
    <row r="118" spans="11:23" s="145" customFormat="1" x14ac:dyDescent="0.2">
      <c r="K118" s="224"/>
      <c r="L118" s="147"/>
      <c r="M118" s="147"/>
      <c r="N118" s="147"/>
      <c r="O118" s="147"/>
      <c r="P118" s="148"/>
      <c r="Q118" s="148"/>
      <c r="R118" s="148"/>
      <c r="S118" s="148"/>
      <c r="W118" s="142"/>
    </row>
    <row r="119" spans="11:23" s="145" customFormat="1" x14ac:dyDescent="0.2">
      <c r="K119" s="224"/>
      <c r="L119" s="147"/>
      <c r="M119" s="147"/>
      <c r="N119" s="147"/>
      <c r="O119" s="147"/>
      <c r="P119" s="148"/>
      <c r="Q119" s="148"/>
      <c r="R119" s="148"/>
      <c r="S119" s="148"/>
      <c r="W119" s="142"/>
    </row>
    <row r="120" spans="11:23" s="145" customFormat="1" x14ac:dyDescent="0.2">
      <c r="K120" s="224"/>
      <c r="L120" s="147"/>
      <c r="M120" s="147"/>
      <c r="N120" s="147"/>
      <c r="O120" s="147"/>
      <c r="P120" s="148"/>
      <c r="Q120" s="148"/>
      <c r="R120" s="148"/>
      <c r="S120" s="148"/>
      <c r="W120" s="142"/>
    </row>
    <row r="121" spans="11:23" s="145" customFormat="1" x14ac:dyDescent="0.2">
      <c r="K121" s="224"/>
      <c r="L121" s="147"/>
      <c r="M121" s="147"/>
      <c r="N121" s="147"/>
      <c r="O121" s="147"/>
      <c r="P121" s="148"/>
      <c r="Q121" s="148"/>
      <c r="R121" s="148"/>
      <c r="S121" s="148"/>
      <c r="W121" s="142"/>
    </row>
    <row r="122" spans="11:23" s="145" customFormat="1" x14ac:dyDescent="0.2">
      <c r="K122" s="224"/>
      <c r="L122" s="147"/>
      <c r="M122" s="147"/>
      <c r="N122" s="147"/>
      <c r="O122" s="147"/>
      <c r="P122" s="148"/>
      <c r="Q122" s="148"/>
      <c r="R122" s="148"/>
      <c r="S122" s="148"/>
      <c r="W122" s="142"/>
    </row>
    <row r="123" spans="11:23" s="145" customFormat="1" x14ac:dyDescent="0.2">
      <c r="K123" s="224"/>
      <c r="L123" s="147"/>
      <c r="M123" s="147"/>
      <c r="N123" s="147"/>
      <c r="O123" s="147"/>
      <c r="P123" s="148"/>
      <c r="Q123" s="148"/>
      <c r="R123" s="148"/>
      <c r="S123" s="148"/>
      <c r="W123" s="142"/>
    </row>
    <row r="124" spans="11:23" s="145" customFormat="1" x14ac:dyDescent="0.2">
      <c r="K124" s="224"/>
      <c r="L124" s="147"/>
      <c r="M124" s="147"/>
      <c r="N124" s="147"/>
      <c r="O124" s="147"/>
      <c r="P124" s="148"/>
      <c r="Q124" s="148"/>
      <c r="R124" s="148"/>
      <c r="S124" s="148"/>
      <c r="W124" s="142"/>
    </row>
    <row r="125" spans="11:23" s="145" customFormat="1" x14ac:dyDescent="0.2">
      <c r="K125" s="224"/>
      <c r="L125" s="147"/>
      <c r="M125" s="147"/>
      <c r="N125" s="147"/>
      <c r="O125" s="147"/>
      <c r="P125" s="148"/>
      <c r="Q125" s="148"/>
      <c r="R125" s="148"/>
      <c r="S125" s="148"/>
      <c r="W125" s="142"/>
    </row>
    <row r="126" spans="11:23" s="145" customFormat="1" x14ac:dyDescent="0.2">
      <c r="K126" s="224"/>
      <c r="L126" s="147"/>
      <c r="M126" s="147"/>
      <c r="N126" s="147"/>
      <c r="O126" s="147"/>
      <c r="P126" s="148"/>
      <c r="Q126" s="148"/>
      <c r="R126" s="148"/>
      <c r="S126" s="148"/>
      <c r="W126" s="142"/>
    </row>
    <row r="127" spans="11:23" s="145" customFormat="1" x14ac:dyDescent="0.2">
      <c r="K127" s="224"/>
      <c r="L127" s="147"/>
      <c r="M127" s="147"/>
      <c r="N127" s="147"/>
      <c r="O127" s="147"/>
      <c r="P127" s="148"/>
      <c r="Q127" s="148"/>
      <c r="R127" s="148"/>
      <c r="S127" s="148"/>
      <c r="W127" s="142"/>
    </row>
    <row r="128" spans="11:23" s="145" customFormat="1" x14ac:dyDescent="0.2">
      <c r="K128" s="224"/>
      <c r="L128" s="147"/>
      <c r="M128" s="147"/>
      <c r="N128" s="147"/>
      <c r="O128" s="147"/>
      <c r="P128" s="148"/>
      <c r="Q128" s="148"/>
      <c r="R128" s="148"/>
      <c r="S128" s="148"/>
      <c r="W128" s="142"/>
    </row>
    <row r="129" spans="11:23" s="145" customFormat="1" x14ac:dyDescent="0.2">
      <c r="K129" s="224"/>
      <c r="L129" s="147"/>
      <c r="M129" s="147"/>
      <c r="N129" s="147"/>
      <c r="O129" s="147"/>
      <c r="P129" s="148"/>
      <c r="Q129" s="148"/>
      <c r="R129" s="148"/>
      <c r="S129" s="148"/>
      <c r="W129" s="142"/>
    </row>
    <row r="130" spans="11:23" s="145" customFormat="1" x14ac:dyDescent="0.2">
      <c r="K130" s="224"/>
      <c r="L130" s="147"/>
      <c r="M130" s="147"/>
      <c r="N130" s="147"/>
      <c r="O130" s="147"/>
      <c r="P130" s="148"/>
      <c r="Q130" s="148"/>
      <c r="R130" s="148"/>
      <c r="S130" s="148"/>
      <c r="W130" s="142"/>
    </row>
    <row r="131" spans="11:23" s="145" customFormat="1" x14ac:dyDescent="0.2">
      <c r="K131" s="224"/>
      <c r="L131" s="147"/>
      <c r="M131" s="147"/>
      <c r="N131" s="147"/>
      <c r="O131" s="147"/>
      <c r="P131" s="148"/>
      <c r="Q131" s="148"/>
      <c r="R131" s="148"/>
      <c r="S131" s="148"/>
      <c r="W131" s="142"/>
    </row>
    <row r="132" spans="11:23" s="145" customFormat="1" x14ac:dyDescent="0.2">
      <c r="K132" s="224"/>
      <c r="L132" s="147"/>
      <c r="M132" s="147"/>
      <c r="N132" s="147"/>
      <c r="O132" s="147"/>
      <c r="P132" s="148"/>
      <c r="Q132" s="148"/>
      <c r="R132" s="148"/>
      <c r="S132" s="148"/>
      <c r="W132" s="142"/>
    </row>
    <row r="133" spans="11:23" s="145" customFormat="1" x14ac:dyDescent="0.2">
      <c r="K133" s="224"/>
      <c r="L133" s="147"/>
      <c r="M133" s="147"/>
      <c r="N133" s="147"/>
      <c r="O133" s="147"/>
      <c r="P133" s="148"/>
      <c r="Q133" s="148"/>
      <c r="R133" s="148"/>
      <c r="S133" s="148"/>
      <c r="W133" s="142"/>
    </row>
    <row r="134" spans="11:23" s="145" customFormat="1" x14ac:dyDescent="0.2">
      <c r="K134" s="224"/>
      <c r="L134" s="147"/>
      <c r="M134" s="147"/>
      <c r="N134" s="147"/>
      <c r="O134" s="147"/>
      <c r="P134" s="148"/>
      <c r="Q134" s="148"/>
      <c r="R134" s="148"/>
      <c r="S134" s="148"/>
      <c r="W134" s="142"/>
    </row>
    <row r="135" spans="11:23" s="145" customFormat="1" x14ac:dyDescent="0.2">
      <c r="K135" s="224"/>
      <c r="L135" s="147"/>
      <c r="M135" s="147"/>
      <c r="N135" s="147"/>
      <c r="O135" s="147"/>
      <c r="P135" s="148"/>
      <c r="Q135" s="148"/>
      <c r="R135" s="148"/>
      <c r="S135" s="148"/>
      <c r="W135" s="142"/>
    </row>
    <row r="136" spans="11:23" s="145" customFormat="1" x14ac:dyDescent="0.2">
      <c r="K136" s="224"/>
      <c r="L136" s="147"/>
      <c r="M136" s="147"/>
      <c r="N136" s="147"/>
      <c r="O136" s="147"/>
      <c r="P136" s="148"/>
      <c r="Q136" s="148"/>
      <c r="R136" s="148"/>
      <c r="S136" s="148"/>
      <c r="W136" s="142"/>
    </row>
    <row r="137" spans="11:23" s="145" customFormat="1" x14ac:dyDescent="0.2">
      <c r="K137" s="224"/>
      <c r="L137" s="147"/>
      <c r="M137" s="147"/>
      <c r="N137" s="147"/>
      <c r="O137" s="147"/>
      <c r="P137" s="148"/>
      <c r="Q137" s="148"/>
      <c r="R137" s="148"/>
      <c r="S137" s="148"/>
      <c r="W137" s="142"/>
    </row>
    <row r="138" spans="11:23" s="145" customFormat="1" x14ac:dyDescent="0.2">
      <c r="K138" s="224"/>
      <c r="L138" s="147"/>
      <c r="M138" s="147"/>
      <c r="N138" s="147"/>
      <c r="O138" s="147"/>
      <c r="P138" s="148"/>
      <c r="Q138" s="148"/>
      <c r="R138" s="148"/>
      <c r="S138" s="148"/>
      <c r="W138" s="142"/>
    </row>
    <row r="139" spans="11:23" s="145" customFormat="1" x14ac:dyDescent="0.2">
      <c r="K139" s="224"/>
      <c r="L139" s="147"/>
      <c r="M139" s="147"/>
      <c r="N139" s="147"/>
      <c r="O139" s="147"/>
      <c r="P139" s="148"/>
      <c r="Q139" s="148"/>
      <c r="R139" s="148"/>
      <c r="S139" s="148"/>
      <c r="W139" s="142"/>
    </row>
    <row r="140" spans="11:23" s="145" customFormat="1" x14ac:dyDescent="0.2">
      <c r="K140" s="224"/>
      <c r="L140" s="147"/>
      <c r="M140" s="147"/>
      <c r="N140" s="147"/>
      <c r="O140" s="147"/>
      <c r="P140" s="148"/>
      <c r="Q140" s="148"/>
      <c r="R140" s="148"/>
      <c r="S140" s="148"/>
      <c r="W140" s="142"/>
    </row>
    <row r="141" spans="11:23" s="145" customFormat="1" x14ac:dyDescent="0.2">
      <c r="K141" s="224"/>
      <c r="L141" s="147"/>
      <c r="M141" s="147"/>
      <c r="N141" s="147"/>
      <c r="O141" s="147"/>
      <c r="P141" s="148"/>
      <c r="Q141" s="148"/>
      <c r="R141" s="148"/>
      <c r="S141" s="148"/>
      <c r="W141" s="142"/>
    </row>
    <row r="142" spans="11:23" s="145" customFormat="1" x14ac:dyDescent="0.2">
      <c r="K142" s="224"/>
      <c r="L142" s="147"/>
      <c r="M142" s="147"/>
      <c r="N142" s="147"/>
      <c r="O142" s="147"/>
      <c r="P142" s="148"/>
      <c r="Q142" s="148"/>
      <c r="R142" s="148"/>
      <c r="S142" s="148"/>
      <c r="W142" s="142"/>
    </row>
    <row r="143" spans="11:23" s="145" customFormat="1" x14ac:dyDescent="0.2">
      <c r="K143" s="224"/>
      <c r="L143" s="147"/>
      <c r="M143" s="147"/>
      <c r="N143" s="147"/>
      <c r="O143" s="147"/>
      <c r="P143" s="148"/>
      <c r="Q143" s="148"/>
      <c r="R143" s="148"/>
      <c r="S143" s="148"/>
      <c r="W143" s="142"/>
    </row>
    <row r="144" spans="11:23" s="145" customFormat="1" x14ac:dyDescent="0.2">
      <c r="K144" s="224"/>
      <c r="L144" s="147"/>
      <c r="M144" s="147"/>
      <c r="N144" s="147"/>
      <c r="O144" s="147"/>
      <c r="P144" s="148"/>
      <c r="Q144" s="148"/>
      <c r="R144" s="148"/>
      <c r="S144" s="148"/>
      <c r="W144" s="142"/>
    </row>
    <row r="145" spans="11:23" s="145" customFormat="1" x14ac:dyDescent="0.2">
      <c r="K145" s="224"/>
      <c r="L145" s="147"/>
      <c r="M145" s="147"/>
      <c r="N145" s="147"/>
      <c r="O145" s="147"/>
      <c r="P145" s="148"/>
      <c r="Q145" s="148"/>
      <c r="R145" s="148"/>
      <c r="S145" s="148"/>
      <c r="W145" s="142"/>
    </row>
    <row r="146" spans="11:23" s="145" customFormat="1" x14ac:dyDescent="0.2">
      <c r="K146" s="224"/>
      <c r="L146" s="147"/>
      <c r="M146" s="147"/>
      <c r="N146" s="147"/>
      <c r="O146" s="147"/>
      <c r="P146" s="148"/>
      <c r="Q146" s="148"/>
      <c r="R146" s="148"/>
      <c r="S146" s="148"/>
      <c r="W146" s="142"/>
    </row>
    <row r="147" spans="11:23" s="145" customFormat="1" x14ac:dyDescent="0.2">
      <c r="K147" s="224"/>
      <c r="L147" s="147"/>
      <c r="M147" s="147"/>
      <c r="N147" s="147"/>
      <c r="O147" s="147"/>
      <c r="P147" s="148"/>
      <c r="Q147" s="148"/>
      <c r="R147" s="148"/>
      <c r="S147" s="148"/>
      <c r="W147" s="142"/>
    </row>
    <row r="148" spans="11:23" s="145" customFormat="1" x14ac:dyDescent="0.2">
      <c r="K148" s="224"/>
      <c r="L148" s="147"/>
      <c r="M148" s="147"/>
      <c r="N148" s="147"/>
      <c r="O148" s="147"/>
      <c r="P148" s="148"/>
      <c r="Q148" s="148"/>
      <c r="R148" s="148"/>
      <c r="S148" s="148"/>
      <c r="W148" s="142"/>
    </row>
    <row r="149" spans="11:23" s="145" customFormat="1" x14ac:dyDescent="0.2">
      <c r="K149" s="224"/>
      <c r="L149" s="147"/>
      <c r="M149" s="147"/>
      <c r="N149" s="147"/>
      <c r="O149" s="147"/>
      <c r="P149" s="148"/>
      <c r="Q149" s="148"/>
      <c r="R149" s="148"/>
      <c r="S149" s="148"/>
      <c r="W149" s="142"/>
    </row>
    <row r="150" spans="11:23" s="145" customFormat="1" x14ac:dyDescent="0.2">
      <c r="K150" s="224"/>
      <c r="L150" s="147"/>
      <c r="M150" s="147"/>
      <c r="N150" s="147"/>
      <c r="O150" s="147"/>
      <c r="P150" s="148"/>
      <c r="Q150" s="148"/>
      <c r="R150" s="148"/>
      <c r="S150" s="148"/>
      <c r="W150" s="142"/>
    </row>
    <row r="151" spans="11:23" s="145" customFormat="1" x14ac:dyDescent="0.2">
      <c r="K151" s="224"/>
      <c r="L151" s="147"/>
      <c r="M151" s="147"/>
      <c r="N151" s="147"/>
      <c r="O151" s="147"/>
      <c r="P151" s="148"/>
      <c r="Q151" s="148"/>
      <c r="R151" s="148"/>
      <c r="S151" s="148"/>
      <c r="W151" s="142"/>
    </row>
    <row r="152" spans="11:23" s="145" customFormat="1" x14ac:dyDescent="0.2">
      <c r="K152" s="224"/>
      <c r="L152" s="147"/>
      <c r="M152" s="147"/>
      <c r="N152" s="147"/>
      <c r="O152" s="147"/>
      <c r="P152" s="148"/>
      <c r="Q152" s="148"/>
      <c r="R152" s="148"/>
      <c r="S152" s="148"/>
      <c r="W152" s="142"/>
    </row>
    <row r="153" spans="11:23" s="145" customFormat="1" x14ac:dyDescent="0.2">
      <c r="K153" s="224"/>
      <c r="L153" s="147"/>
      <c r="M153" s="147"/>
      <c r="N153" s="147"/>
      <c r="O153" s="147"/>
      <c r="P153" s="148"/>
      <c r="Q153" s="148"/>
      <c r="R153" s="148"/>
      <c r="S153" s="148"/>
      <c r="W153" s="142"/>
    </row>
    <row r="154" spans="11:23" s="145" customFormat="1" x14ac:dyDescent="0.2">
      <c r="K154" s="224"/>
      <c r="L154" s="147"/>
      <c r="M154" s="147"/>
      <c r="N154" s="147"/>
      <c r="O154" s="147"/>
      <c r="P154" s="148"/>
      <c r="Q154" s="148"/>
      <c r="R154" s="148"/>
      <c r="S154" s="148"/>
      <c r="W154" s="142"/>
    </row>
    <row r="155" spans="11:23" s="145" customFormat="1" x14ac:dyDescent="0.2">
      <c r="K155" s="224"/>
      <c r="L155" s="147"/>
      <c r="M155" s="147"/>
      <c r="N155" s="147"/>
      <c r="O155" s="147"/>
      <c r="P155" s="148"/>
      <c r="Q155" s="148"/>
      <c r="R155" s="148"/>
      <c r="S155" s="148"/>
      <c r="W155" s="142"/>
    </row>
    <row r="156" spans="11:23" s="145" customFormat="1" x14ac:dyDescent="0.2">
      <c r="K156" s="224"/>
      <c r="L156" s="147"/>
      <c r="M156" s="147"/>
      <c r="N156" s="147"/>
      <c r="O156" s="147"/>
      <c r="P156" s="148"/>
      <c r="Q156" s="148"/>
      <c r="R156" s="148"/>
      <c r="S156" s="148"/>
      <c r="W156" s="142"/>
    </row>
    <row r="157" spans="11:23" s="145" customFormat="1" x14ac:dyDescent="0.2">
      <c r="K157" s="224"/>
      <c r="L157" s="147"/>
      <c r="M157" s="147"/>
      <c r="N157" s="147"/>
      <c r="O157" s="147"/>
      <c r="P157" s="148"/>
      <c r="Q157" s="148"/>
      <c r="R157" s="148"/>
      <c r="S157" s="148"/>
      <c r="W157" s="142"/>
    </row>
    <row r="158" spans="11:23" s="145" customFormat="1" x14ac:dyDescent="0.2">
      <c r="K158" s="224"/>
      <c r="L158" s="147"/>
      <c r="M158" s="147"/>
      <c r="N158" s="147"/>
      <c r="O158" s="147"/>
      <c r="P158" s="148"/>
      <c r="Q158" s="148"/>
      <c r="R158" s="148"/>
      <c r="S158" s="148"/>
      <c r="W158" s="142"/>
    </row>
    <row r="159" spans="11:23" s="145" customFormat="1" x14ac:dyDescent="0.2">
      <c r="K159" s="224"/>
      <c r="L159" s="147"/>
      <c r="M159" s="147"/>
      <c r="N159" s="147"/>
      <c r="O159" s="147"/>
      <c r="P159" s="148"/>
      <c r="Q159" s="148"/>
      <c r="R159" s="148"/>
      <c r="S159" s="148"/>
      <c r="W159" s="142"/>
    </row>
    <row r="160" spans="11:23" s="145" customFormat="1" x14ac:dyDescent="0.2">
      <c r="K160" s="224"/>
      <c r="L160" s="147"/>
      <c r="M160" s="147"/>
      <c r="N160" s="147"/>
      <c r="O160" s="147"/>
      <c r="P160" s="148"/>
      <c r="Q160" s="148"/>
      <c r="R160" s="148"/>
      <c r="S160" s="148"/>
      <c r="W160" s="142"/>
    </row>
    <row r="161" spans="11:23" s="145" customFormat="1" x14ac:dyDescent="0.2">
      <c r="K161" s="224"/>
      <c r="L161" s="147"/>
      <c r="M161" s="147"/>
      <c r="N161" s="147"/>
      <c r="O161" s="147"/>
      <c r="P161" s="148"/>
      <c r="Q161" s="148"/>
      <c r="R161" s="148"/>
      <c r="S161" s="148"/>
      <c r="W161" s="142"/>
    </row>
    <row r="162" spans="11:23" s="145" customFormat="1" x14ac:dyDescent="0.2">
      <c r="K162" s="224"/>
      <c r="L162" s="147"/>
      <c r="M162" s="147"/>
      <c r="N162" s="147"/>
      <c r="O162" s="147"/>
      <c r="P162" s="148"/>
      <c r="Q162" s="148"/>
      <c r="R162" s="148"/>
      <c r="S162" s="148"/>
      <c r="W162" s="142"/>
    </row>
    <row r="163" spans="11:23" s="145" customFormat="1" x14ac:dyDescent="0.2">
      <c r="K163" s="224"/>
      <c r="L163" s="147"/>
      <c r="M163" s="147"/>
      <c r="N163" s="147"/>
      <c r="O163" s="147"/>
      <c r="P163" s="148"/>
      <c r="Q163" s="148"/>
      <c r="R163" s="148"/>
      <c r="S163" s="148"/>
      <c r="W163" s="142"/>
    </row>
    <row r="164" spans="11:23" s="145" customFormat="1" x14ac:dyDescent="0.2">
      <c r="K164" s="224"/>
      <c r="L164" s="147"/>
      <c r="M164" s="147"/>
      <c r="N164" s="147"/>
      <c r="O164" s="147"/>
      <c r="P164" s="148"/>
      <c r="Q164" s="148"/>
      <c r="R164" s="148"/>
      <c r="S164" s="148"/>
      <c r="W164" s="142"/>
    </row>
    <row r="165" spans="11:23" s="145" customFormat="1" x14ac:dyDescent="0.2">
      <c r="K165" s="224"/>
      <c r="L165" s="147"/>
      <c r="M165" s="147"/>
      <c r="N165" s="147"/>
      <c r="O165" s="147"/>
      <c r="P165" s="148"/>
      <c r="Q165" s="148"/>
      <c r="R165" s="148"/>
      <c r="S165" s="148"/>
      <c r="W165" s="142"/>
    </row>
    <row r="166" spans="11:23" s="145" customFormat="1" x14ac:dyDescent="0.2">
      <c r="K166" s="224"/>
      <c r="L166" s="147"/>
      <c r="M166" s="147"/>
      <c r="N166" s="147"/>
      <c r="O166" s="147"/>
      <c r="P166" s="148"/>
      <c r="Q166" s="148"/>
      <c r="R166" s="148"/>
      <c r="S166" s="148"/>
      <c r="W166" s="142"/>
    </row>
  </sheetData>
  <sheetProtection algorithmName="SHA-512" hashValue="+TqPUZDXKMbXvmvIV4Y03gaqtWNNdSaxtSuv6Wj8FyaWm3k60pqf9JkPNRL1US08mTNG3kZRCtKuP3DVuXrDDA==" saltValue="AcWSNEGveDomzeic4m/jUQ==" spinCount="100000" sheet="1" scenarios="1" selectLockedCells="1" selectUnlockedCells="1"/>
  <pageMargins left="0.7" right="0.2" top="0.75" bottom="0.75" header="0.3" footer="0.3"/>
  <pageSetup scale="54" orientation="landscape" horizontalDpi="0" verticalDpi="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29833-A5A9-1149-9ADB-4A17DC7F099D}">
  <sheetPr>
    <tabColor theme="4" tint="0.59999389629810485"/>
    <pageSetUpPr fitToPage="1"/>
  </sheetPr>
  <dimension ref="A1:CB114"/>
  <sheetViews>
    <sheetView zoomScaleNormal="100" workbookViewId="0">
      <selection activeCell="U37" sqref="U37"/>
    </sheetView>
  </sheetViews>
  <sheetFormatPr baseColWidth="10" defaultRowHeight="16" x14ac:dyDescent="0.2"/>
  <cols>
    <col min="1" max="1" width="7" customWidth="1"/>
    <col min="2" max="2" width="21.1640625" customWidth="1"/>
    <col min="3" max="10" width="10.5" customWidth="1"/>
    <col min="11" max="11" width="10.5" style="225" customWidth="1"/>
    <col min="12" max="15" width="10.5" style="39" customWidth="1"/>
    <col min="16" max="19" width="10.5" style="41" customWidth="1"/>
    <col min="20" max="22" width="12.33203125" customWidth="1"/>
    <col min="23" max="23" width="10.83203125" style="142"/>
    <col min="24" max="24" width="6.83203125" style="145" customWidth="1"/>
    <col min="25" max="66" width="10.83203125" style="145"/>
  </cols>
  <sheetData>
    <row r="1" spans="1:80" s="139" customFormat="1" ht="30" customHeight="1" thickBot="1" x14ac:dyDescent="0.25">
      <c r="A1" s="138" t="s">
        <v>130</v>
      </c>
      <c r="K1" s="216"/>
      <c r="L1" s="140"/>
      <c r="M1" s="140"/>
      <c r="N1" s="140"/>
      <c r="O1" s="140"/>
      <c r="P1" s="141"/>
      <c r="Q1" s="141"/>
      <c r="R1" s="141"/>
      <c r="S1" s="141"/>
    </row>
    <row r="2" spans="1:80" s="45" customFormat="1" ht="33" customHeight="1" thickBot="1" x14ac:dyDescent="0.25">
      <c r="A2" s="59" t="s">
        <v>90</v>
      </c>
      <c r="C2" s="46"/>
      <c r="D2" s="47"/>
      <c r="E2" s="47" t="s">
        <v>93</v>
      </c>
      <c r="F2" s="47"/>
      <c r="G2" s="47"/>
      <c r="H2" s="48"/>
      <c r="I2" s="49"/>
      <c r="J2" s="49"/>
      <c r="K2" s="217"/>
      <c r="L2" s="50" t="s">
        <v>91</v>
      </c>
      <c r="M2" s="51"/>
      <c r="N2" s="51"/>
      <c r="O2" s="52"/>
      <c r="P2" s="53"/>
      <c r="Q2" s="54" t="s">
        <v>92</v>
      </c>
      <c r="R2" s="54"/>
      <c r="S2" s="55"/>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row>
    <row r="3" spans="1:80" s="40" customFormat="1" ht="24" customHeight="1" thickBot="1" x14ac:dyDescent="0.25">
      <c r="A3" s="142"/>
      <c r="B3" s="143"/>
      <c r="C3" s="67" t="s">
        <v>1</v>
      </c>
      <c r="D3" s="56" t="s">
        <v>2</v>
      </c>
      <c r="E3" s="56" t="s">
        <v>3</v>
      </c>
      <c r="F3" s="233" t="s">
        <v>12</v>
      </c>
      <c r="G3" s="244" t="s">
        <v>165</v>
      </c>
      <c r="H3" s="76" t="s">
        <v>13</v>
      </c>
      <c r="I3" s="73" t="s">
        <v>4</v>
      </c>
      <c r="J3" s="56" t="s">
        <v>171</v>
      </c>
      <c r="K3" s="218" t="s">
        <v>85</v>
      </c>
      <c r="L3" s="57" t="s">
        <v>75</v>
      </c>
      <c r="M3" s="57" t="s">
        <v>76</v>
      </c>
      <c r="N3" s="57" t="s">
        <v>77</v>
      </c>
      <c r="O3" s="84" t="s">
        <v>78</v>
      </c>
      <c r="P3" s="89" t="s">
        <v>79</v>
      </c>
      <c r="Q3" s="58" t="s">
        <v>80</v>
      </c>
      <c r="R3" s="58" t="s">
        <v>81</v>
      </c>
      <c r="S3" s="68" t="s">
        <v>82</v>
      </c>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row>
    <row r="4" spans="1:80" s="40" customFormat="1" ht="30" customHeight="1" thickBot="1" x14ac:dyDescent="0.25">
      <c r="A4" s="149" t="s">
        <v>176</v>
      </c>
      <c r="B4" s="149"/>
      <c r="C4" s="150">
        <v>6.3200000000000006E-2</v>
      </c>
      <c r="D4" s="151">
        <v>5.1299999999999998E-2</v>
      </c>
      <c r="E4" s="151">
        <v>7.6200000000000004E-2</v>
      </c>
      <c r="F4" s="151">
        <v>6.7299999999999999E-2</v>
      </c>
      <c r="G4" s="238" t="s">
        <v>166</v>
      </c>
      <c r="H4" s="152" t="s">
        <v>89</v>
      </c>
      <c r="I4" s="153">
        <v>0.2</v>
      </c>
      <c r="J4" s="154">
        <v>0.2</v>
      </c>
      <c r="K4" s="219"/>
      <c r="L4" s="154">
        <v>0.2</v>
      </c>
      <c r="M4" s="154">
        <v>0.2</v>
      </c>
      <c r="N4" s="154">
        <v>0.2</v>
      </c>
      <c r="O4" s="155">
        <v>0.2</v>
      </c>
      <c r="P4" s="156">
        <v>0.2</v>
      </c>
      <c r="Q4" s="154">
        <v>0.2</v>
      </c>
      <c r="R4" s="154">
        <v>0.2</v>
      </c>
      <c r="S4" s="155">
        <v>0.2</v>
      </c>
      <c r="T4" s="100" t="s">
        <v>20</v>
      </c>
      <c r="U4" s="101"/>
      <c r="V4" s="102" t="s">
        <v>5</v>
      </c>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row>
    <row r="5" spans="1:80" s="40" customFormat="1" ht="38" customHeight="1" thickBot="1" x14ac:dyDescent="0.25">
      <c r="A5" s="60" t="s">
        <v>87</v>
      </c>
      <c r="B5" s="66" t="s">
        <v>0</v>
      </c>
      <c r="C5" s="69" t="s">
        <v>86</v>
      </c>
      <c r="D5" s="61" t="s">
        <v>86</v>
      </c>
      <c r="E5" s="61" t="s">
        <v>86</v>
      </c>
      <c r="F5" s="61" t="s">
        <v>86</v>
      </c>
      <c r="G5" s="61" t="s">
        <v>86</v>
      </c>
      <c r="H5" s="77" t="s">
        <v>86</v>
      </c>
      <c r="I5" s="65" t="s">
        <v>86</v>
      </c>
      <c r="J5" s="61" t="s">
        <v>86</v>
      </c>
      <c r="K5" s="220" t="s">
        <v>22</v>
      </c>
      <c r="L5" s="62" t="s">
        <v>86</v>
      </c>
      <c r="M5" s="62" t="s">
        <v>86</v>
      </c>
      <c r="N5" s="62" t="s">
        <v>86</v>
      </c>
      <c r="O5" s="85" t="s">
        <v>86</v>
      </c>
      <c r="P5" s="90" t="s">
        <v>88</v>
      </c>
      <c r="Q5" s="63" t="s">
        <v>88</v>
      </c>
      <c r="R5" s="63" t="s">
        <v>88</v>
      </c>
      <c r="S5" s="70" t="s">
        <v>88</v>
      </c>
      <c r="T5" s="103" t="s">
        <v>95</v>
      </c>
      <c r="U5" s="64" t="s">
        <v>84</v>
      </c>
      <c r="V5" s="104" t="s">
        <v>83</v>
      </c>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row>
    <row r="6" spans="1:80" ht="10" customHeight="1" x14ac:dyDescent="0.2">
      <c r="A6" s="3"/>
      <c r="B6" s="71"/>
      <c r="C6" s="78"/>
      <c r="D6" s="28"/>
      <c r="E6" s="28"/>
      <c r="F6" s="239"/>
      <c r="G6" s="239"/>
      <c r="H6" s="79"/>
      <c r="I6" s="74"/>
      <c r="J6" s="29"/>
      <c r="K6" s="221"/>
      <c r="L6" s="29"/>
      <c r="M6" s="29"/>
      <c r="N6" s="29"/>
      <c r="O6" s="86"/>
      <c r="P6" s="91"/>
      <c r="Q6" s="44"/>
      <c r="R6" s="44"/>
      <c r="S6" s="97"/>
      <c r="T6" s="105"/>
      <c r="U6" s="34"/>
      <c r="V6" s="92"/>
    </row>
    <row r="7" spans="1:80" ht="24" customHeight="1" x14ac:dyDescent="0.2">
      <c r="A7" s="3">
        <v>2011</v>
      </c>
      <c r="B7" s="123">
        <v>20261</v>
      </c>
      <c r="C7" s="117">
        <v>0.94369999999999998</v>
      </c>
      <c r="D7" s="36">
        <v>0.42699999999999999</v>
      </c>
      <c r="E7" s="36">
        <v>0.24099999999999999</v>
      </c>
      <c r="F7" s="240">
        <v>7.8200000000000006E-2</v>
      </c>
      <c r="G7" s="240">
        <v>2.7E-2</v>
      </c>
      <c r="H7" s="118">
        <v>0.17100000000000001</v>
      </c>
      <c r="I7" s="115">
        <v>1.77E-2</v>
      </c>
      <c r="J7" s="38">
        <v>1.0999999999999999E-2</v>
      </c>
      <c r="K7" s="222">
        <f>I7/J7</f>
        <v>1.6090909090909091</v>
      </c>
      <c r="L7" s="1">
        <v>9.7999999999999997E-3</v>
      </c>
      <c r="M7" s="1">
        <v>1.0399999999999999E-3</v>
      </c>
      <c r="N7" s="1">
        <v>5.7000000000000002E-3</v>
      </c>
      <c r="O7" s="87">
        <v>2.5000000000000001E-3</v>
      </c>
      <c r="P7" s="93">
        <v>41</v>
      </c>
      <c r="Q7" s="42">
        <v>13</v>
      </c>
      <c r="R7" s="42">
        <v>1</v>
      </c>
      <c r="S7" s="98">
        <v>95</v>
      </c>
      <c r="T7" s="112">
        <v>4.5599999999999996</v>
      </c>
      <c r="U7" s="33">
        <v>4.1399999999999997</v>
      </c>
      <c r="V7" s="113">
        <v>6.6</v>
      </c>
      <c r="X7" s="146"/>
    </row>
    <row r="8" spans="1:80" ht="24" customHeight="1" x14ac:dyDescent="0.2">
      <c r="A8" s="3">
        <v>2011</v>
      </c>
      <c r="B8" s="123">
        <v>21941</v>
      </c>
      <c r="C8" s="117">
        <v>0.92320000000000002</v>
      </c>
      <c r="D8" s="36">
        <v>0.42899999999999999</v>
      </c>
      <c r="E8" s="36">
        <v>0.246</v>
      </c>
      <c r="F8" s="240">
        <v>7.2700000000000001E-2</v>
      </c>
      <c r="G8" s="240">
        <v>0.03</v>
      </c>
      <c r="H8" s="118">
        <v>0.14599999999999999</v>
      </c>
      <c r="I8" s="115">
        <v>1.61E-2</v>
      </c>
      <c r="J8" s="38">
        <v>1.01E-2</v>
      </c>
      <c r="K8" s="222">
        <f t="shared" ref="K8:K28" si="0">I8/J8</f>
        <v>1.5940594059405941</v>
      </c>
      <c r="L8" s="1">
        <v>8.6E-3</v>
      </c>
      <c r="M8" s="1">
        <v>9.7999999999999997E-4</v>
      </c>
      <c r="N8" s="1">
        <v>5.4000000000000003E-3</v>
      </c>
      <c r="O8" s="87">
        <v>2.5000000000000001E-3</v>
      </c>
      <c r="P8" s="93">
        <v>31</v>
      </c>
      <c r="Q8" s="42">
        <v>20</v>
      </c>
      <c r="R8" s="42">
        <v>0</v>
      </c>
      <c r="S8" s="98">
        <v>95</v>
      </c>
      <c r="T8" s="112">
        <v>4.51</v>
      </c>
      <c r="U8" s="33">
        <v>4.0999999999999996</v>
      </c>
      <c r="V8" s="113">
        <v>6.4</v>
      </c>
      <c r="X8" s="146"/>
    </row>
    <row r="9" spans="1:80" ht="24" customHeight="1" x14ac:dyDescent="0.2">
      <c r="A9" s="3">
        <v>2011</v>
      </c>
      <c r="B9" s="123">
        <v>22491</v>
      </c>
      <c r="C9" s="117">
        <v>0.92879999999999996</v>
      </c>
      <c r="D9" s="36">
        <v>0.42199999999999999</v>
      </c>
      <c r="E9" s="36">
        <v>0.251</v>
      </c>
      <c r="F9" s="240">
        <v>7.1599999999999997E-2</v>
      </c>
      <c r="G9" s="240">
        <v>4.5600000000000002E-2</v>
      </c>
      <c r="H9" s="118">
        <v>0.13900000000000001</v>
      </c>
      <c r="I9" s="115">
        <v>1.7000000000000001E-2</v>
      </c>
      <c r="J9" s="38">
        <v>1.0699999999999999E-2</v>
      </c>
      <c r="K9" s="222">
        <f t="shared" si="0"/>
        <v>1.5887850467289721</v>
      </c>
      <c r="L9" s="1">
        <v>8.6999999999999994E-3</v>
      </c>
      <c r="M9" s="1">
        <v>1.31E-3</v>
      </c>
      <c r="N9" s="1">
        <v>5.8999999999999999E-3</v>
      </c>
      <c r="O9" s="87">
        <v>2E-3</v>
      </c>
      <c r="P9" s="93">
        <v>29</v>
      </c>
      <c r="Q9" s="42">
        <v>18</v>
      </c>
      <c r="R9" s="42">
        <v>0</v>
      </c>
      <c r="S9" s="98">
        <v>87</v>
      </c>
      <c r="T9" s="112">
        <v>4.5</v>
      </c>
      <c r="U9" s="33">
        <v>4.0999999999999996</v>
      </c>
      <c r="V9" s="113">
        <v>6.6</v>
      </c>
      <c r="X9" s="146"/>
    </row>
    <row r="10" spans="1:80" ht="24" customHeight="1" x14ac:dyDescent="0.2">
      <c r="A10" s="3">
        <v>2013</v>
      </c>
      <c r="B10" s="123">
        <v>20103</v>
      </c>
      <c r="C10" s="117">
        <v>0.95530000000000004</v>
      </c>
      <c r="D10" s="36">
        <v>0.40600000000000003</v>
      </c>
      <c r="E10" s="36">
        <v>0.25600000000000001</v>
      </c>
      <c r="F10" s="240">
        <v>7.3999999999999996E-2</v>
      </c>
      <c r="G10" s="240">
        <v>4.8399999999999999E-2</v>
      </c>
      <c r="H10" s="118">
        <v>0.23799999999999999</v>
      </c>
      <c r="I10" s="115">
        <v>1.7299999999999999E-2</v>
      </c>
      <c r="J10" s="38">
        <v>1.09E-2</v>
      </c>
      <c r="K10" s="222">
        <f t="shared" si="0"/>
        <v>1.5871559633027523</v>
      </c>
      <c r="L10" s="1">
        <v>9.7000000000000003E-3</v>
      </c>
      <c r="M10" s="1">
        <v>1.1000000000000001E-3</v>
      </c>
      <c r="N10" s="1">
        <v>5.5999999999999999E-3</v>
      </c>
      <c r="O10" s="87">
        <v>2.8999999999999998E-3</v>
      </c>
      <c r="P10" s="93">
        <v>68.099999999999994</v>
      </c>
      <c r="Q10" s="42">
        <v>22</v>
      </c>
      <c r="R10" s="42">
        <v>0</v>
      </c>
      <c r="S10" s="98">
        <v>104</v>
      </c>
      <c r="T10" s="112">
        <v>4.88</v>
      </c>
      <c r="U10" s="33">
        <v>4.43</v>
      </c>
      <c r="V10" s="113">
        <v>6.5</v>
      </c>
      <c r="X10" s="146"/>
    </row>
    <row r="11" spans="1:80" ht="24" customHeight="1" x14ac:dyDescent="0.2">
      <c r="A11" s="3">
        <v>2016</v>
      </c>
      <c r="B11" s="123">
        <v>22796</v>
      </c>
      <c r="C11" s="117">
        <v>0.9476</v>
      </c>
      <c r="D11" s="36">
        <v>0.40799999999999997</v>
      </c>
      <c r="E11" s="36">
        <v>0.23599999999999999</v>
      </c>
      <c r="F11" s="240">
        <v>7.4899999999999994E-2</v>
      </c>
      <c r="G11" s="240">
        <v>6.1499999999999999E-2</v>
      </c>
      <c r="H11" s="118">
        <v>0.16800000000000001</v>
      </c>
      <c r="I11" s="115">
        <v>1.6299999999999999E-2</v>
      </c>
      <c r="J11" s="38">
        <v>0.01</v>
      </c>
      <c r="K11" s="222">
        <f t="shared" si="0"/>
        <v>1.63</v>
      </c>
      <c r="L11" s="1">
        <v>1.0699999999999999E-2</v>
      </c>
      <c r="M11" s="1">
        <v>1E-3</v>
      </c>
      <c r="N11" s="1">
        <v>5.5999999999999999E-3</v>
      </c>
      <c r="O11" s="87">
        <v>2.5000000000000001E-3</v>
      </c>
      <c r="P11" s="93">
        <v>30.1</v>
      </c>
      <c r="Q11" s="42">
        <v>3.7</v>
      </c>
      <c r="R11" s="42">
        <v>1</v>
      </c>
      <c r="S11" s="98">
        <v>43.8</v>
      </c>
      <c r="T11" s="112">
        <v>4.43</v>
      </c>
      <c r="U11" s="33">
        <v>4.0199999999999996</v>
      </c>
      <c r="V11" s="113">
        <v>6.7</v>
      </c>
      <c r="X11" s="146"/>
    </row>
    <row r="12" spans="1:80" ht="24" customHeight="1" x14ac:dyDescent="0.2">
      <c r="A12" s="3">
        <v>2018</v>
      </c>
      <c r="B12" s="123">
        <v>21508</v>
      </c>
      <c r="C12" s="117">
        <v>0.94779999999999998</v>
      </c>
      <c r="D12" s="36">
        <v>0.42799999999999999</v>
      </c>
      <c r="E12" s="36">
        <v>0.22600000000000001</v>
      </c>
      <c r="F12" s="240">
        <v>7.22E-2</v>
      </c>
      <c r="G12" s="240">
        <v>3.2000000000000002E-3</v>
      </c>
      <c r="H12" s="118">
        <v>0.218</v>
      </c>
      <c r="I12" s="115">
        <v>1.67E-2</v>
      </c>
      <c r="J12" s="38">
        <v>1.0699999999999999E-2</v>
      </c>
      <c r="K12" s="222">
        <f t="shared" si="0"/>
        <v>1.5607476635514019</v>
      </c>
      <c r="L12" s="1">
        <v>8.3999999999999995E-3</v>
      </c>
      <c r="M12" s="1">
        <v>1.1000000000000001E-3</v>
      </c>
      <c r="N12" s="1">
        <v>5.7999999999999996E-3</v>
      </c>
      <c r="O12" s="87">
        <v>1.8E-3</v>
      </c>
      <c r="P12" s="93">
        <v>41.2</v>
      </c>
      <c r="Q12" s="42">
        <v>3.7</v>
      </c>
      <c r="R12" s="42">
        <v>0</v>
      </c>
      <c r="S12" s="98">
        <v>47.9</v>
      </c>
      <c r="T12" s="112">
        <v>4.62</v>
      </c>
      <c r="U12" s="33">
        <v>4.18</v>
      </c>
      <c r="V12" s="113">
        <v>6.9</v>
      </c>
      <c r="X12" s="146"/>
    </row>
    <row r="13" spans="1:80" ht="24" customHeight="1" x14ac:dyDescent="0.2">
      <c r="A13" s="3">
        <v>2018</v>
      </c>
      <c r="B13" s="123">
        <v>21708</v>
      </c>
      <c r="C13" s="117">
        <v>0.93620000000000003</v>
      </c>
      <c r="D13" s="36">
        <v>0.42599999999999999</v>
      </c>
      <c r="E13" s="36">
        <v>0.21199999999999999</v>
      </c>
      <c r="F13" s="240">
        <v>7.6999999999999999E-2</v>
      </c>
      <c r="G13" s="240">
        <v>2.3999999999999998E-3</v>
      </c>
      <c r="H13" s="118">
        <v>0.219</v>
      </c>
      <c r="I13" s="115">
        <v>1.6199999999999999E-2</v>
      </c>
      <c r="J13" s="38">
        <v>1.03E-2</v>
      </c>
      <c r="K13" s="222">
        <f t="shared" si="0"/>
        <v>1.5728155339805825</v>
      </c>
      <c r="L13" s="1">
        <v>1.0800000000000001E-2</v>
      </c>
      <c r="M13" s="1">
        <v>8.0000000000000004E-4</v>
      </c>
      <c r="N13" s="1">
        <v>5.8999999999999999E-3</v>
      </c>
      <c r="O13" s="87">
        <v>2.5000000000000001E-3</v>
      </c>
      <c r="P13" s="93">
        <v>49.9</v>
      </c>
      <c r="Q13" s="42">
        <v>30.8</v>
      </c>
      <c r="R13" s="42">
        <v>0</v>
      </c>
      <c r="S13" s="98">
        <v>51.8</v>
      </c>
      <c r="T13" s="112">
        <v>4.49</v>
      </c>
      <c r="U13" s="33">
        <v>4.0599999999999996</v>
      </c>
      <c r="V13" s="113">
        <v>6.6</v>
      </c>
      <c r="X13" s="146"/>
    </row>
    <row r="14" spans="1:80" ht="24" customHeight="1" x14ac:dyDescent="0.2">
      <c r="A14" s="3">
        <v>2019</v>
      </c>
      <c r="B14" s="125" t="s">
        <v>54</v>
      </c>
      <c r="C14" s="117">
        <v>0.94079999999999997</v>
      </c>
      <c r="D14" s="36">
        <v>0.41899999999999998</v>
      </c>
      <c r="E14" s="36">
        <v>0.22800000000000001</v>
      </c>
      <c r="F14" s="240">
        <v>7.3800000000000004E-2</v>
      </c>
      <c r="G14" s="240">
        <v>1.03E-2</v>
      </c>
      <c r="H14" s="118">
        <v>0.21</v>
      </c>
      <c r="I14" s="115">
        <v>1.6500000000000001E-2</v>
      </c>
      <c r="J14" s="38">
        <v>1.0500000000000001E-2</v>
      </c>
      <c r="K14" s="222">
        <f t="shared" si="0"/>
        <v>1.5714285714285714</v>
      </c>
      <c r="L14" s="1">
        <v>9.7999999999999997E-3</v>
      </c>
      <c r="M14" s="1">
        <v>1.2999999999999999E-3</v>
      </c>
      <c r="N14" s="1">
        <v>6.4000000000000003E-3</v>
      </c>
      <c r="O14" s="87">
        <v>3.3E-3</v>
      </c>
      <c r="P14" s="93">
        <v>39.299999999999997</v>
      </c>
      <c r="Q14" s="42">
        <v>4.2</v>
      </c>
      <c r="R14" s="42">
        <v>0</v>
      </c>
      <c r="S14" s="98">
        <v>45.1</v>
      </c>
      <c r="T14" s="112">
        <v>4.57</v>
      </c>
      <c r="U14" s="33">
        <v>4.1399999999999997</v>
      </c>
      <c r="V14" s="113">
        <v>6.7</v>
      </c>
      <c r="X14" s="146"/>
    </row>
    <row r="15" spans="1:80" ht="24" customHeight="1" x14ac:dyDescent="0.2">
      <c r="A15" s="3">
        <v>2019</v>
      </c>
      <c r="B15" s="123">
        <v>20399</v>
      </c>
      <c r="C15" s="117">
        <v>0.94789999999999996</v>
      </c>
      <c r="D15" s="36">
        <v>0.42399999999999999</v>
      </c>
      <c r="E15" s="36">
        <v>0.24</v>
      </c>
      <c r="F15" s="240">
        <v>7.51E-2</v>
      </c>
      <c r="G15" s="240">
        <v>1.5900000000000001E-2</v>
      </c>
      <c r="H15" s="118">
        <v>0.193</v>
      </c>
      <c r="I15" s="115">
        <v>1.7000000000000001E-2</v>
      </c>
      <c r="J15" s="38">
        <v>1.0800000000000001E-2</v>
      </c>
      <c r="K15" s="222">
        <f t="shared" si="0"/>
        <v>1.5740740740740742</v>
      </c>
      <c r="L15" s="1">
        <v>9.7000000000000003E-3</v>
      </c>
      <c r="M15" s="1">
        <v>1.8E-3</v>
      </c>
      <c r="N15" s="1">
        <v>7.4999999999999997E-3</v>
      </c>
      <c r="O15" s="87">
        <v>2.2000000000000001E-3</v>
      </c>
      <c r="P15" s="93">
        <v>72.7</v>
      </c>
      <c r="Q15" s="42">
        <v>5.4</v>
      </c>
      <c r="R15" s="42">
        <v>0</v>
      </c>
      <c r="S15" s="98" t="s">
        <v>160</v>
      </c>
      <c r="T15" s="112">
        <v>4.63</v>
      </c>
      <c r="U15" s="33">
        <v>4.2</v>
      </c>
      <c r="V15" s="113">
        <v>6.9</v>
      </c>
      <c r="X15" s="146"/>
    </row>
    <row r="16" spans="1:80" ht="24" customHeight="1" x14ac:dyDescent="0.2">
      <c r="A16" s="3">
        <v>2019</v>
      </c>
      <c r="B16" s="124" t="s">
        <v>53</v>
      </c>
      <c r="C16" s="117">
        <v>0.93989999999999996</v>
      </c>
      <c r="D16" s="36">
        <v>0.42899999999999999</v>
      </c>
      <c r="E16" s="36">
        <v>0.23200000000000001</v>
      </c>
      <c r="F16" s="240">
        <v>7.22E-2</v>
      </c>
      <c r="G16" s="240">
        <v>4.5999999999999999E-3</v>
      </c>
      <c r="H16" s="118">
        <v>0.20100000000000001</v>
      </c>
      <c r="I16" s="115">
        <v>1.6899999999999998E-2</v>
      </c>
      <c r="J16" s="38">
        <v>1.04E-2</v>
      </c>
      <c r="K16" s="222">
        <f t="shared" si="0"/>
        <v>1.625</v>
      </c>
      <c r="L16" s="1">
        <v>9.7000000000000003E-3</v>
      </c>
      <c r="M16" s="1">
        <v>1.2999999999999999E-3</v>
      </c>
      <c r="N16" s="1">
        <v>6.1999999999999998E-3</v>
      </c>
      <c r="O16" s="87">
        <v>2.8999999999999998E-3</v>
      </c>
      <c r="P16" s="93">
        <v>53.2</v>
      </c>
      <c r="Q16" s="42">
        <v>173</v>
      </c>
      <c r="R16" s="42">
        <v>1.2</v>
      </c>
      <c r="S16" s="98" t="s">
        <v>160</v>
      </c>
      <c r="T16" s="112">
        <v>4.6100000000000003</v>
      </c>
      <c r="U16" s="33">
        <v>4.18</v>
      </c>
      <c r="V16" s="113">
        <v>6.8</v>
      </c>
      <c r="X16" s="146"/>
    </row>
    <row r="17" spans="1:66" ht="24" customHeight="1" x14ac:dyDescent="0.2">
      <c r="A17" s="3">
        <v>2019</v>
      </c>
      <c r="B17" s="123">
        <v>20989</v>
      </c>
      <c r="C17" s="117">
        <v>0.93620000000000003</v>
      </c>
      <c r="D17" s="36">
        <v>0.41899999999999998</v>
      </c>
      <c r="E17" s="36">
        <v>0.222</v>
      </c>
      <c r="F17" s="240">
        <v>7.46E-2</v>
      </c>
      <c r="G17" s="240">
        <v>3.7000000000000002E-3</v>
      </c>
      <c r="H17" s="118">
        <v>0.217</v>
      </c>
      <c r="I17" s="115">
        <v>1.5599999999999999E-2</v>
      </c>
      <c r="J17" s="38">
        <v>9.9000000000000008E-3</v>
      </c>
      <c r="K17" s="222">
        <f t="shared" si="0"/>
        <v>1.5757575757575755</v>
      </c>
      <c r="L17" s="1">
        <v>1.06E-2</v>
      </c>
      <c r="M17" s="1">
        <v>1.1000000000000001E-3</v>
      </c>
      <c r="N17" s="1">
        <v>6.3E-3</v>
      </c>
      <c r="O17" s="87">
        <v>3.2000000000000002E-3</v>
      </c>
      <c r="P17" s="93">
        <v>42.2</v>
      </c>
      <c r="Q17" s="42">
        <v>23.6</v>
      </c>
      <c r="R17" s="42">
        <v>0</v>
      </c>
      <c r="S17" s="98">
        <v>46.6</v>
      </c>
      <c r="T17" s="112">
        <v>4.54</v>
      </c>
      <c r="U17" s="33">
        <v>4.1100000000000003</v>
      </c>
      <c r="V17" s="113">
        <v>6.9</v>
      </c>
      <c r="X17" s="146"/>
    </row>
    <row r="18" spans="1:66" ht="24" customHeight="1" x14ac:dyDescent="0.2">
      <c r="A18" s="3">
        <v>2019</v>
      </c>
      <c r="B18" s="123">
        <v>21149</v>
      </c>
      <c r="C18" s="117">
        <v>0.96499999999999997</v>
      </c>
      <c r="D18" s="36">
        <v>0.43</v>
      </c>
      <c r="E18" s="36">
        <v>0.23499999999999999</v>
      </c>
      <c r="F18" s="240">
        <v>7.51E-2</v>
      </c>
      <c r="G18" s="240">
        <v>2.8999999999999998E-3</v>
      </c>
      <c r="H18" s="118">
        <v>0.222</v>
      </c>
      <c r="I18" s="115">
        <v>1.7600000000000001E-2</v>
      </c>
      <c r="J18" s="38">
        <v>1.0500000000000001E-2</v>
      </c>
      <c r="K18" s="222">
        <f t="shared" si="0"/>
        <v>1.6761904761904762</v>
      </c>
      <c r="L18" s="1">
        <v>8.5000000000000006E-3</v>
      </c>
      <c r="M18" s="1">
        <v>8.9999999999999998E-4</v>
      </c>
      <c r="N18" s="1">
        <v>5.4999999999999997E-3</v>
      </c>
      <c r="O18" s="87">
        <v>2.0999999999999999E-3</v>
      </c>
      <c r="P18" s="93">
        <v>42</v>
      </c>
      <c r="Q18" s="42">
        <v>23.4</v>
      </c>
      <c r="R18" s="42">
        <v>0</v>
      </c>
      <c r="S18" s="98">
        <v>50.7</v>
      </c>
      <c r="T18" s="112">
        <v>4.72</v>
      </c>
      <c r="U18" s="33">
        <v>4.28</v>
      </c>
      <c r="V18" s="113">
        <v>6.9</v>
      </c>
      <c r="X18" s="146"/>
    </row>
    <row r="19" spans="1:66" ht="24" customHeight="1" x14ac:dyDescent="0.2">
      <c r="A19" s="3">
        <v>2019</v>
      </c>
      <c r="B19" s="123">
        <v>22229</v>
      </c>
      <c r="C19" s="117">
        <v>0.94299999999999995</v>
      </c>
      <c r="D19" s="36">
        <v>0.42899999999999999</v>
      </c>
      <c r="E19" s="36">
        <v>0.23599999999999999</v>
      </c>
      <c r="F19" s="240">
        <v>7.0400000000000004E-2</v>
      </c>
      <c r="G19" s="240">
        <v>0</v>
      </c>
      <c r="H19" s="118">
        <v>0.20799999999999999</v>
      </c>
      <c r="I19" s="115">
        <v>1.66E-2</v>
      </c>
      <c r="J19" s="38">
        <v>1.0500000000000001E-2</v>
      </c>
      <c r="K19" s="222">
        <f t="shared" si="0"/>
        <v>1.5809523809523809</v>
      </c>
      <c r="L19" s="1">
        <v>1.0999999999999999E-2</v>
      </c>
      <c r="M19" s="1">
        <v>8.0000000000000004E-4</v>
      </c>
      <c r="N19" s="1">
        <v>5.3E-3</v>
      </c>
      <c r="O19" s="87">
        <v>2.2000000000000001E-3</v>
      </c>
      <c r="P19" s="93">
        <v>37.299999999999997</v>
      </c>
      <c r="Q19" s="42">
        <v>7.9</v>
      </c>
      <c r="R19" s="42">
        <v>0</v>
      </c>
      <c r="S19" s="98">
        <v>46.6</v>
      </c>
      <c r="T19" s="112">
        <v>4.67</v>
      </c>
      <c r="U19" s="33">
        <v>4.2300000000000004</v>
      </c>
      <c r="V19" s="113">
        <v>6.6</v>
      </c>
      <c r="X19" s="146"/>
    </row>
    <row r="20" spans="1:66" ht="24" customHeight="1" x14ac:dyDescent="0.2">
      <c r="A20" s="3">
        <v>2019</v>
      </c>
      <c r="B20" s="123">
        <v>23529</v>
      </c>
      <c r="C20" s="117">
        <v>0.92849999999999999</v>
      </c>
      <c r="D20" s="36">
        <v>0.41699999999999998</v>
      </c>
      <c r="E20" s="36">
        <v>0.22600000000000001</v>
      </c>
      <c r="F20" s="240">
        <v>7.5800000000000006E-2</v>
      </c>
      <c r="G20" s="240">
        <v>1.2E-2</v>
      </c>
      <c r="H20" s="118">
        <v>0.19769999999999999</v>
      </c>
      <c r="I20" s="115">
        <v>1.4800000000000001E-2</v>
      </c>
      <c r="J20" s="38">
        <v>9.9000000000000008E-3</v>
      </c>
      <c r="K20" s="222">
        <f t="shared" si="0"/>
        <v>1.4949494949494948</v>
      </c>
      <c r="L20" s="1">
        <v>1.12E-2</v>
      </c>
      <c r="M20" s="1">
        <v>1E-3</v>
      </c>
      <c r="N20" s="1">
        <v>5.4999999999999997E-3</v>
      </c>
      <c r="O20" s="87">
        <v>3.0999999999999999E-3</v>
      </c>
      <c r="P20" s="93">
        <v>26.6</v>
      </c>
      <c r="Q20" s="42">
        <v>360</v>
      </c>
      <c r="R20" s="42">
        <v>0</v>
      </c>
      <c r="S20" s="98">
        <v>40.1</v>
      </c>
      <c r="T20" s="112">
        <v>4.49</v>
      </c>
      <c r="U20" s="33">
        <v>4.07</v>
      </c>
      <c r="V20" s="113">
        <v>6.7</v>
      </c>
      <c r="X20" s="146"/>
    </row>
    <row r="21" spans="1:66" ht="24" customHeight="1" x14ac:dyDescent="0.2">
      <c r="A21" s="3">
        <v>2020</v>
      </c>
      <c r="B21" s="123">
        <v>21250</v>
      </c>
      <c r="C21" s="117">
        <v>0.93630000000000002</v>
      </c>
      <c r="D21" s="36">
        <v>0.42699999999999999</v>
      </c>
      <c r="E21" s="36">
        <v>0.246</v>
      </c>
      <c r="F21" s="240">
        <v>7.8600000000000003E-2</v>
      </c>
      <c r="G21" s="240">
        <v>2E-3</v>
      </c>
      <c r="H21" s="118">
        <v>0.1827</v>
      </c>
      <c r="I21" s="115">
        <v>1.8200000000000001E-2</v>
      </c>
      <c r="J21" s="38">
        <v>1.1599999999999999E-2</v>
      </c>
      <c r="K21" s="222">
        <f t="shared" si="0"/>
        <v>1.5689655172413794</v>
      </c>
      <c r="L21" s="1">
        <v>1.09E-2</v>
      </c>
      <c r="M21" s="1">
        <v>1.5E-3</v>
      </c>
      <c r="N21" s="1">
        <v>7.1000000000000004E-3</v>
      </c>
      <c r="O21" s="87">
        <v>2.3E-3</v>
      </c>
      <c r="P21" s="93">
        <v>70</v>
      </c>
      <c r="Q21" s="42">
        <v>5.0999999999999996</v>
      </c>
      <c r="R21" s="42">
        <v>0</v>
      </c>
      <c r="S21" s="98">
        <v>567</v>
      </c>
      <c r="T21" s="112">
        <v>4.6500000000000004</v>
      </c>
      <c r="U21" s="33">
        <v>4.22</v>
      </c>
      <c r="V21" s="113">
        <v>7</v>
      </c>
      <c r="X21" s="146"/>
    </row>
    <row r="22" spans="1:66" ht="24" customHeight="1" x14ac:dyDescent="0.2">
      <c r="A22" s="3">
        <v>2020</v>
      </c>
      <c r="B22" s="123">
        <v>23200</v>
      </c>
      <c r="C22" s="117">
        <v>0.93120000000000003</v>
      </c>
      <c r="D22" s="36">
        <v>0.42399999999999999</v>
      </c>
      <c r="E22" s="36">
        <v>0.24199999999999999</v>
      </c>
      <c r="F22" s="240">
        <v>7.5399999999999995E-2</v>
      </c>
      <c r="G22" s="240">
        <v>0.01</v>
      </c>
      <c r="H22" s="118">
        <v>0.17979999999999999</v>
      </c>
      <c r="I22" s="115">
        <v>1.7600000000000001E-2</v>
      </c>
      <c r="J22" s="38">
        <v>1.01E-2</v>
      </c>
      <c r="K22" s="222">
        <f t="shared" si="0"/>
        <v>1.7425742574257428</v>
      </c>
      <c r="L22" s="1">
        <v>9.1000000000000004E-3</v>
      </c>
      <c r="M22" s="1">
        <v>6.9999999999999999E-4</v>
      </c>
      <c r="N22" s="1">
        <v>5.0000000000000001E-3</v>
      </c>
      <c r="O22" s="87">
        <v>2.3E-3</v>
      </c>
      <c r="P22" s="93">
        <v>35</v>
      </c>
      <c r="Q22" s="42">
        <v>3.4</v>
      </c>
      <c r="R22" s="42">
        <v>0</v>
      </c>
      <c r="S22" s="98">
        <v>47.2</v>
      </c>
      <c r="T22" s="112">
        <v>4.59</v>
      </c>
      <c r="U22" s="33">
        <v>4.17</v>
      </c>
      <c r="V22" s="113">
        <v>6.9</v>
      </c>
      <c r="X22" s="146"/>
    </row>
    <row r="23" spans="1:66" ht="24" customHeight="1" x14ac:dyDescent="0.2">
      <c r="A23" s="3">
        <v>2020</v>
      </c>
      <c r="B23" s="123">
        <v>23180</v>
      </c>
      <c r="C23" s="117">
        <v>0.93010000000000004</v>
      </c>
      <c r="D23" s="36">
        <v>0.41099999999999998</v>
      </c>
      <c r="E23" s="36">
        <v>0.23300000000000001</v>
      </c>
      <c r="F23" s="240">
        <v>7.1800000000000003E-2</v>
      </c>
      <c r="G23" s="240">
        <v>2.5999999999999999E-2</v>
      </c>
      <c r="H23" s="118">
        <v>0.1883</v>
      </c>
      <c r="I23" s="115">
        <v>1.44E-2</v>
      </c>
      <c r="J23" s="38">
        <v>9.2999999999999992E-3</v>
      </c>
      <c r="K23" s="222">
        <f t="shared" si="0"/>
        <v>1.5483870967741937</v>
      </c>
      <c r="L23" s="1">
        <v>9.7999999999999997E-3</v>
      </c>
      <c r="M23" s="1">
        <v>1.1000000000000001E-3</v>
      </c>
      <c r="N23" s="1">
        <v>5.7000000000000002E-3</v>
      </c>
      <c r="O23" s="87">
        <v>3.2000000000000002E-3</v>
      </c>
      <c r="P23" s="93">
        <v>45.3</v>
      </c>
      <c r="Q23" s="42">
        <v>3.5</v>
      </c>
      <c r="R23" s="42">
        <v>0</v>
      </c>
      <c r="S23" s="98">
        <v>40.700000000000003</v>
      </c>
      <c r="T23" s="112">
        <v>4.49</v>
      </c>
      <c r="U23" s="33">
        <v>4.08</v>
      </c>
      <c r="V23" s="113">
        <v>6.7</v>
      </c>
      <c r="X23" s="146"/>
    </row>
    <row r="24" spans="1:66" ht="24" customHeight="1" x14ac:dyDescent="0.2">
      <c r="A24" s="3">
        <v>2020</v>
      </c>
      <c r="B24" s="123">
        <v>23300</v>
      </c>
      <c r="C24" s="117">
        <v>0.93120000000000003</v>
      </c>
      <c r="D24" s="36">
        <v>0.41599999999999998</v>
      </c>
      <c r="E24" s="36">
        <v>0.245</v>
      </c>
      <c r="F24" s="240">
        <v>7.6499999999999999E-2</v>
      </c>
      <c r="G24" s="240">
        <v>1.6E-2</v>
      </c>
      <c r="H24" s="118">
        <v>0.1777</v>
      </c>
      <c r="I24" s="115">
        <v>1.52E-2</v>
      </c>
      <c r="J24" s="38">
        <v>9.4999999999999998E-3</v>
      </c>
      <c r="K24" s="222">
        <f t="shared" si="0"/>
        <v>1.6</v>
      </c>
      <c r="L24" s="1">
        <v>9.1999999999999998E-3</v>
      </c>
      <c r="M24" s="1">
        <v>1.1999999999999999E-3</v>
      </c>
      <c r="N24" s="1">
        <v>5.3E-3</v>
      </c>
      <c r="O24" s="87">
        <v>3.7000000000000002E-3</v>
      </c>
      <c r="P24" s="93">
        <v>46.5</v>
      </c>
      <c r="Q24" s="42">
        <v>4.2</v>
      </c>
      <c r="R24" s="42">
        <v>0</v>
      </c>
      <c r="S24" s="98">
        <v>42.1</v>
      </c>
      <c r="T24" s="112">
        <v>4.55</v>
      </c>
      <c r="U24" s="33">
        <v>4.13</v>
      </c>
      <c r="V24" s="113">
        <v>6.9</v>
      </c>
      <c r="X24" s="146"/>
    </row>
    <row r="25" spans="1:66" ht="24" customHeight="1" x14ac:dyDescent="0.2">
      <c r="A25" s="3">
        <v>2020</v>
      </c>
      <c r="B25" s="123" t="s">
        <v>191</v>
      </c>
      <c r="C25" s="117">
        <v>0.93410000000000004</v>
      </c>
      <c r="D25" s="36">
        <v>0.42799999999999999</v>
      </c>
      <c r="E25" s="36">
        <v>0.249</v>
      </c>
      <c r="F25" s="240">
        <v>7.2999999999999995E-2</v>
      </c>
      <c r="G25" s="240">
        <v>1.6E-2</v>
      </c>
      <c r="H25" s="118">
        <v>0.1681</v>
      </c>
      <c r="I25" s="115">
        <v>1.54E-2</v>
      </c>
      <c r="J25" s="38">
        <v>9.7000000000000003E-3</v>
      </c>
      <c r="K25" s="222">
        <f t="shared" si="0"/>
        <v>1.5876288659793814</v>
      </c>
      <c r="L25" s="1">
        <v>9.2999999999999992E-3</v>
      </c>
      <c r="M25" s="1">
        <v>8.0000000000000004E-4</v>
      </c>
      <c r="N25" s="1">
        <v>5.3E-3</v>
      </c>
      <c r="O25" s="87">
        <v>2E-3</v>
      </c>
      <c r="P25" s="93">
        <v>38.799999999999997</v>
      </c>
      <c r="Q25" s="42">
        <v>4.7</v>
      </c>
      <c r="R25" s="42">
        <v>2.1</v>
      </c>
      <c r="S25" s="98">
        <v>42.8</v>
      </c>
      <c r="T25" s="112">
        <v>4.63</v>
      </c>
      <c r="U25" s="33">
        <v>4.2</v>
      </c>
      <c r="V25" s="113">
        <v>6.9</v>
      </c>
      <c r="X25" s="146"/>
    </row>
    <row r="26" spans="1:66" ht="24" customHeight="1" x14ac:dyDescent="0.2">
      <c r="A26" s="3">
        <v>2021</v>
      </c>
      <c r="B26" s="123">
        <v>20071</v>
      </c>
      <c r="C26" s="117">
        <v>0.93359999999999999</v>
      </c>
      <c r="D26" s="36">
        <v>0.42299999999999999</v>
      </c>
      <c r="E26" s="36">
        <v>0.253</v>
      </c>
      <c r="F26" s="240">
        <v>7.7299999999999994E-2</v>
      </c>
      <c r="G26" s="240">
        <v>2.3E-2</v>
      </c>
      <c r="H26" s="118">
        <v>0.1573</v>
      </c>
      <c r="I26" s="115">
        <v>1.5100000000000001E-2</v>
      </c>
      <c r="J26" s="38">
        <v>9.5999999999999992E-3</v>
      </c>
      <c r="K26" s="222">
        <f t="shared" si="0"/>
        <v>1.572916666666667</v>
      </c>
      <c r="L26" s="1">
        <v>9.7000000000000003E-3</v>
      </c>
      <c r="M26" s="1">
        <v>8.0000000000000004E-4</v>
      </c>
      <c r="N26" s="1">
        <v>5.1000000000000004E-3</v>
      </c>
      <c r="O26" s="87">
        <v>2E-3</v>
      </c>
      <c r="P26" s="93">
        <v>46.2</v>
      </c>
      <c r="Q26" s="42">
        <v>33.200000000000003</v>
      </c>
      <c r="R26" s="42">
        <v>0</v>
      </c>
      <c r="S26" s="98">
        <v>42.9</v>
      </c>
      <c r="T26" s="112">
        <v>4.5999999999999996</v>
      </c>
      <c r="U26" s="33">
        <v>4.18</v>
      </c>
      <c r="V26" s="113">
        <v>6.8</v>
      </c>
      <c r="X26" s="146"/>
    </row>
    <row r="27" spans="1:66" ht="24" customHeight="1" x14ac:dyDescent="0.2">
      <c r="A27" s="3">
        <v>2022</v>
      </c>
      <c r="B27" s="123">
        <v>20012</v>
      </c>
      <c r="C27" s="117">
        <v>0.93420000000000003</v>
      </c>
      <c r="D27" s="36">
        <v>0.41799999999999998</v>
      </c>
      <c r="E27" s="36">
        <v>0.247</v>
      </c>
      <c r="F27" s="240">
        <v>7.5600000000000001E-2</v>
      </c>
      <c r="G27" s="240">
        <v>4.0000000000000001E-3</v>
      </c>
      <c r="H27" s="118">
        <v>0.19</v>
      </c>
      <c r="I27" s="115">
        <v>1.66E-2</v>
      </c>
      <c r="J27" s="38">
        <v>1.01E-2</v>
      </c>
      <c r="K27" s="222">
        <f t="shared" si="0"/>
        <v>1.6435643564356437</v>
      </c>
      <c r="L27" s="1">
        <v>8.8000000000000005E-3</v>
      </c>
      <c r="M27" s="1">
        <v>8.0000000000000004E-4</v>
      </c>
      <c r="N27" s="1">
        <v>4.8999999999999998E-3</v>
      </c>
      <c r="O27" s="87">
        <v>1.8E-3</v>
      </c>
      <c r="P27" s="93">
        <v>34.799999999999997</v>
      </c>
      <c r="Q27" s="42">
        <v>3.4</v>
      </c>
      <c r="R27" s="42">
        <v>0</v>
      </c>
      <c r="S27" s="98">
        <v>82.5</v>
      </c>
      <c r="T27" s="112">
        <v>4.66</v>
      </c>
      <c r="U27" s="33">
        <v>4.2300000000000004</v>
      </c>
      <c r="V27" s="113">
        <v>6.8</v>
      </c>
      <c r="X27" s="146"/>
    </row>
    <row r="28" spans="1:66" ht="24" customHeight="1" x14ac:dyDescent="0.2">
      <c r="A28" s="3">
        <v>2023</v>
      </c>
      <c r="B28" s="123">
        <v>21763</v>
      </c>
      <c r="C28" s="117">
        <v>0.93840000000000001</v>
      </c>
      <c r="D28" s="36">
        <v>0.41799999999999998</v>
      </c>
      <c r="E28" s="36">
        <v>0.255</v>
      </c>
      <c r="F28" s="240">
        <v>7.1999999999999995E-2</v>
      </c>
      <c r="G28" s="240">
        <v>1.7000000000000001E-2</v>
      </c>
      <c r="H28" s="118">
        <v>0.1764</v>
      </c>
      <c r="I28" s="115">
        <v>1.6500000000000001E-2</v>
      </c>
      <c r="J28" s="38">
        <v>1.04E-2</v>
      </c>
      <c r="K28" s="222">
        <f t="shared" si="0"/>
        <v>1.5865384615384617</v>
      </c>
      <c r="L28" s="1">
        <v>1.03E-2</v>
      </c>
      <c r="M28" s="1">
        <v>1.1000000000000001E-3</v>
      </c>
      <c r="N28" s="1">
        <v>5.7000000000000002E-3</v>
      </c>
      <c r="O28" s="87">
        <v>2.2000000000000001E-3</v>
      </c>
      <c r="P28" s="93">
        <v>65</v>
      </c>
      <c r="Q28" s="42">
        <v>3.7</v>
      </c>
      <c r="R28" s="42">
        <v>0</v>
      </c>
      <c r="S28" s="98">
        <v>97</v>
      </c>
      <c r="T28" s="112">
        <v>4.67</v>
      </c>
      <c r="U28" s="33">
        <v>4.25</v>
      </c>
      <c r="V28" s="113">
        <v>6.3</v>
      </c>
      <c r="X28" s="146"/>
    </row>
    <row r="29" spans="1:66" ht="24" customHeight="1" x14ac:dyDescent="0.2">
      <c r="A29" s="3"/>
      <c r="B29" s="114"/>
      <c r="C29" s="117"/>
      <c r="D29" s="36"/>
      <c r="E29" s="36"/>
      <c r="F29" s="240"/>
      <c r="G29" s="240"/>
      <c r="H29" s="118"/>
      <c r="I29" s="115"/>
      <c r="J29" s="38"/>
      <c r="K29" s="222"/>
      <c r="L29" s="1"/>
      <c r="M29" s="1"/>
      <c r="N29" s="1"/>
      <c r="O29" s="87"/>
      <c r="P29" s="93"/>
      <c r="Q29" s="42"/>
      <c r="R29" s="42"/>
      <c r="S29" s="98"/>
      <c r="T29" s="112"/>
      <c r="U29" s="33"/>
      <c r="V29" s="113"/>
      <c r="X29" s="146"/>
    </row>
    <row r="30" spans="1:66" s="40" customFormat="1" ht="24" customHeight="1" thickBot="1" x14ac:dyDescent="0.25">
      <c r="A30" s="3"/>
      <c r="B30" s="72"/>
      <c r="C30" s="82"/>
      <c r="D30" s="30"/>
      <c r="E30" s="30"/>
      <c r="F30" s="241"/>
      <c r="G30" s="241"/>
      <c r="H30" s="83"/>
      <c r="I30" s="116"/>
      <c r="J30" s="31"/>
      <c r="K30" s="223"/>
      <c r="L30" s="31"/>
      <c r="M30" s="31"/>
      <c r="N30" s="31"/>
      <c r="O30" s="88"/>
      <c r="P30" s="95"/>
      <c r="Q30" s="43"/>
      <c r="R30" s="43"/>
      <c r="S30" s="99"/>
      <c r="T30" s="107"/>
      <c r="U30" s="32"/>
      <c r="V30" s="96"/>
      <c r="W30" s="142"/>
      <c r="X30" s="145"/>
      <c r="Y30" s="142"/>
      <c r="Z30" s="142"/>
      <c r="AA30" s="142"/>
      <c r="AB30" s="142"/>
      <c r="AC30" s="142"/>
      <c r="AD30" s="142"/>
      <c r="AE30" s="142"/>
      <c r="AF30" s="142"/>
      <c r="AG30" s="142"/>
      <c r="AH30" s="142"/>
      <c r="AI30" s="142"/>
      <c r="AJ30" s="142"/>
      <c r="AK30" s="142"/>
      <c r="AL30" s="142"/>
      <c r="AM30" s="142"/>
      <c r="AN30" s="142"/>
      <c r="AO30" s="142"/>
      <c r="AP30" s="142"/>
      <c r="AQ30" s="142"/>
      <c r="AR30" s="142"/>
      <c r="AS30" s="142"/>
      <c r="AT30" s="142"/>
      <c r="AU30" s="142"/>
      <c r="AV30" s="142"/>
      <c r="AW30" s="142"/>
      <c r="AX30" s="142"/>
      <c r="AY30" s="142"/>
      <c r="AZ30" s="142"/>
      <c r="BA30" s="142"/>
      <c r="BB30" s="142"/>
      <c r="BC30" s="142"/>
      <c r="BD30" s="142"/>
      <c r="BE30" s="142"/>
      <c r="BF30" s="142"/>
      <c r="BG30" s="142"/>
      <c r="BH30" s="142"/>
      <c r="BI30" s="142"/>
      <c r="BJ30" s="142"/>
      <c r="BK30" s="142"/>
      <c r="BL30" s="142"/>
      <c r="BM30" s="142"/>
      <c r="BN30" s="142"/>
    </row>
    <row r="31" spans="1:66" s="145" customFormat="1" x14ac:dyDescent="0.2">
      <c r="B31" s="145" t="s">
        <v>177</v>
      </c>
      <c r="K31" s="224"/>
      <c r="L31" s="147"/>
      <c r="M31" s="147"/>
      <c r="N31" s="147"/>
      <c r="O31" s="147"/>
      <c r="P31" s="148"/>
      <c r="Q31" s="148"/>
      <c r="R31" s="148"/>
      <c r="S31" s="148"/>
      <c r="W31" s="142"/>
    </row>
    <row r="32" spans="1:66" s="145" customFormat="1" x14ac:dyDescent="0.2">
      <c r="B32" s="145" t="s">
        <v>163</v>
      </c>
      <c r="K32" s="224"/>
      <c r="L32" s="147"/>
      <c r="M32" s="147"/>
      <c r="N32" s="147"/>
      <c r="O32" s="147"/>
      <c r="P32" s="148"/>
      <c r="Q32" s="148"/>
      <c r="R32" s="148"/>
      <c r="S32" s="148"/>
      <c r="W32" s="142"/>
    </row>
    <row r="33" spans="1:24" s="145" customFormat="1" x14ac:dyDescent="0.2">
      <c r="B33" s="145" t="s">
        <v>164</v>
      </c>
      <c r="K33" s="224"/>
      <c r="L33" s="147"/>
      <c r="M33" s="147"/>
      <c r="N33" s="147"/>
      <c r="O33" s="147"/>
      <c r="P33" s="148"/>
      <c r="Q33" s="148"/>
      <c r="R33" s="148"/>
      <c r="S33" s="148"/>
      <c r="W33" s="142"/>
    </row>
    <row r="34" spans="1:24" s="145" customFormat="1" x14ac:dyDescent="0.2">
      <c r="K34" s="224"/>
      <c r="L34" s="147"/>
      <c r="M34" s="147"/>
      <c r="N34" s="147"/>
      <c r="O34" s="147"/>
      <c r="P34" s="148"/>
      <c r="Q34" s="148"/>
      <c r="R34" s="148"/>
      <c r="S34" s="148"/>
      <c r="W34" s="142"/>
    </row>
    <row r="35" spans="1:24" s="145" customFormat="1" x14ac:dyDescent="0.2">
      <c r="K35" s="224"/>
      <c r="L35" s="147"/>
      <c r="M35" s="147"/>
      <c r="N35" s="147"/>
      <c r="O35" s="147"/>
      <c r="P35" s="148"/>
      <c r="Q35" s="148"/>
      <c r="R35" s="148"/>
      <c r="S35" s="148"/>
      <c r="W35" s="142"/>
    </row>
    <row r="36" spans="1:24" s="147" customFormat="1" x14ac:dyDescent="0.2">
      <c r="A36" s="145"/>
      <c r="B36" s="145"/>
      <c r="C36" s="145"/>
      <c r="D36" s="145"/>
      <c r="E36" s="145"/>
      <c r="F36" s="145"/>
      <c r="G36" s="145"/>
      <c r="H36" s="145"/>
      <c r="I36" s="145"/>
      <c r="J36" s="145"/>
      <c r="K36" s="224"/>
      <c r="P36" s="148"/>
      <c r="Q36" s="148"/>
      <c r="R36" s="148"/>
      <c r="S36" s="148"/>
      <c r="T36" s="145"/>
      <c r="U36" s="145"/>
      <c r="V36" s="145"/>
      <c r="W36" s="142"/>
      <c r="X36" s="145"/>
    </row>
    <row r="37" spans="1:24" s="145" customFormat="1" x14ac:dyDescent="0.2">
      <c r="K37" s="224"/>
      <c r="L37" s="147"/>
      <c r="M37" s="147"/>
      <c r="N37" s="147"/>
      <c r="O37" s="147"/>
      <c r="P37" s="148"/>
      <c r="Q37" s="148"/>
      <c r="R37" s="148"/>
      <c r="S37" s="148"/>
      <c r="W37" s="142"/>
    </row>
    <row r="38" spans="1:24" s="145" customFormat="1" x14ac:dyDescent="0.2">
      <c r="K38" s="224"/>
      <c r="L38" s="147"/>
      <c r="M38" s="147"/>
      <c r="N38" s="147"/>
      <c r="O38" s="147"/>
      <c r="P38" s="148"/>
      <c r="Q38" s="148"/>
      <c r="R38" s="148"/>
      <c r="S38" s="148"/>
      <c r="W38" s="142"/>
    </row>
    <row r="39" spans="1:24" s="145" customFormat="1" x14ac:dyDescent="0.2">
      <c r="K39" s="224"/>
      <c r="L39" s="147"/>
      <c r="M39" s="147"/>
      <c r="N39" s="147"/>
      <c r="O39" s="147"/>
      <c r="P39" s="148"/>
      <c r="Q39" s="148"/>
      <c r="R39" s="148"/>
      <c r="S39" s="148"/>
      <c r="W39" s="142"/>
    </row>
    <row r="40" spans="1:24" s="145" customFormat="1" x14ac:dyDescent="0.2">
      <c r="K40" s="224"/>
      <c r="L40" s="147"/>
      <c r="M40" s="147"/>
      <c r="N40" s="147"/>
      <c r="O40" s="147"/>
      <c r="P40" s="148"/>
      <c r="Q40" s="148"/>
      <c r="R40" s="148"/>
      <c r="S40" s="148"/>
      <c r="W40" s="142"/>
    </row>
    <row r="41" spans="1:24" s="145" customFormat="1" x14ac:dyDescent="0.2">
      <c r="K41" s="224"/>
      <c r="L41" s="147"/>
      <c r="M41" s="147"/>
      <c r="N41" s="147"/>
      <c r="O41" s="147"/>
      <c r="P41" s="148"/>
      <c r="Q41" s="148"/>
      <c r="R41" s="148"/>
      <c r="S41" s="148"/>
      <c r="W41" s="142"/>
    </row>
    <row r="42" spans="1:24" s="145" customFormat="1" x14ac:dyDescent="0.2">
      <c r="K42" s="224"/>
      <c r="L42" s="147"/>
      <c r="M42" s="147"/>
      <c r="N42" s="147"/>
      <c r="O42" s="147"/>
      <c r="P42" s="148"/>
      <c r="Q42" s="148"/>
      <c r="R42" s="148"/>
      <c r="S42" s="148"/>
      <c r="W42" s="142"/>
    </row>
    <row r="43" spans="1:24" s="145" customFormat="1" x14ac:dyDescent="0.2">
      <c r="K43" s="224"/>
      <c r="L43" s="147"/>
      <c r="M43" s="147"/>
      <c r="N43" s="147"/>
      <c r="O43" s="147"/>
      <c r="P43" s="148"/>
      <c r="Q43" s="148"/>
      <c r="R43" s="148"/>
      <c r="S43" s="148"/>
      <c r="W43" s="142"/>
    </row>
    <row r="44" spans="1:24" s="145" customFormat="1" x14ac:dyDescent="0.2">
      <c r="K44" s="224"/>
      <c r="L44" s="147"/>
      <c r="M44" s="147"/>
      <c r="N44" s="147"/>
      <c r="O44" s="147"/>
      <c r="P44" s="148"/>
      <c r="Q44" s="148"/>
      <c r="R44" s="148"/>
      <c r="S44" s="148"/>
      <c r="W44" s="142"/>
    </row>
    <row r="45" spans="1:24" s="145" customFormat="1" x14ac:dyDescent="0.2">
      <c r="K45" s="224"/>
      <c r="L45" s="147"/>
      <c r="M45" s="147"/>
      <c r="N45" s="147"/>
      <c r="O45" s="147"/>
      <c r="P45" s="148"/>
      <c r="Q45" s="148"/>
      <c r="R45" s="148"/>
      <c r="S45" s="148"/>
      <c r="W45" s="142"/>
    </row>
    <row r="46" spans="1:24" s="145" customFormat="1" x14ac:dyDescent="0.2">
      <c r="K46" s="224"/>
      <c r="L46" s="147"/>
      <c r="M46" s="147"/>
      <c r="N46" s="147"/>
      <c r="O46" s="147"/>
      <c r="P46" s="148"/>
      <c r="Q46" s="148"/>
      <c r="R46" s="148"/>
      <c r="S46" s="148"/>
      <c r="W46" s="142"/>
    </row>
    <row r="47" spans="1:24" s="145" customFormat="1" x14ac:dyDescent="0.2">
      <c r="K47" s="224"/>
      <c r="L47" s="147"/>
      <c r="M47" s="147"/>
      <c r="N47" s="147"/>
      <c r="O47" s="147"/>
      <c r="P47" s="148"/>
      <c r="Q47" s="148"/>
      <c r="R47" s="148"/>
      <c r="S47" s="148"/>
      <c r="W47" s="142"/>
    </row>
    <row r="48" spans="1:24" s="145" customFormat="1" x14ac:dyDescent="0.2">
      <c r="K48" s="224"/>
      <c r="L48" s="147"/>
      <c r="M48" s="147"/>
      <c r="N48" s="147"/>
      <c r="O48" s="147"/>
      <c r="P48" s="148"/>
      <c r="Q48" s="148"/>
      <c r="R48" s="148"/>
      <c r="S48" s="148"/>
      <c r="W48" s="142"/>
    </row>
    <row r="49" spans="11:23" s="145" customFormat="1" x14ac:dyDescent="0.2">
      <c r="K49" s="224"/>
      <c r="L49" s="147"/>
      <c r="M49" s="147"/>
      <c r="N49" s="147"/>
      <c r="O49" s="147"/>
      <c r="P49" s="148"/>
      <c r="Q49" s="148"/>
      <c r="R49" s="148"/>
      <c r="S49" s="148"/>
      <c r="W49" s="142"/>
    </row>
    <row r="50" spans="11:23" s="145" customFormat="1" x14ac:dyDescent="0.2">
      <c r="K50" s="224"/>
      <c r="L50" s="147"/>
      <c r="M50" s="147"/>
      <c r="N50" s="147"/>
      <c r="O50" s="147"/>
      <c r="P50" s="148"/>
      <c r="Q50" s="148"/>
      <c r="R50" s="148"/>
      <c r="S50" s="148"/>
      <c r="W50" s="142"/>
    </row>
    <row r="51" spans="11:23" s="145" customFormat="1" x14ac:dyDescent="0.2">
      <c r="K51" s="224"/>
      <c r="L51" s="147"/>
      <c r="M51" s="147"/>
      <c r="N51" s="147"/>
      <c r="O51" s="147"/>
      <c r="P51" s="148"/>
      <c r="Q51" s="148"/>
      <c r="R51" s="148"/>
      <c r="S51" s="148"/>
      <c r="W51" s="142"/>
    </row>
    <row r="52" spans="11:23" s="145" customFormat="1" x14ac:dyDescent="0.2">
      <c r="K52" s="224"/>
      <c r="L52" s="147"/>
      <c r="M52" s="147"/>
      <c r="N52" s="147"/>
      <c r="O52" s="147"/>
      <c r="P52" s="148"/>
      <c r="Q52" s="148"/>
      <c r="R52" s="148"/>
      <c r="S52" s="148"/>
      <c r="W52" s="142"/>
    </row>
    <row r="53" spans="11:23" s="145" customFormat="1" x14ac:dyDescent="0.2">
      <c r="K53" s="224"/>
      <c r="L53" s="147"/>
      <c r="M53" s="147"/>
      <c r="N53" s="147"/>
      <c r="O53" s="147"/>
      <c r="P53" s="148"/>
      <c r="Q53" s="148"/>
      <c r="R53" s="148"/>
      <c r="S53" s="148"/>
      <c r="W53" s="142"/>
    </row>
    <row r="54" spans="11:23" s="145" customFormat="1" x14ac:dyDescent="0.2">
      <c r="K54" s="224"/>
      <c r="L54" s="147"/>
      <c r="M54" s="147"/>
      <c r="N54" s="147"/>
      <c r="O54" s="147"/>
      <c r="P54" s="148"/>
      <c r="Q54" s="148"/>
      <c r="R54" s="148"/>
      <c r="S54" s="148"/>
      <c r="W54" s="142"/>
    </row>
    <row r="55" spans="11:23" s="145" customFormat="1" x14ac:dyDescent="0.2">
      <c r="K55" s="224"/>
      <c r="L55" s="147"/>
      <c r="M55" s="147"/>
      <c r="N55" s="147"/>
      <c r="O55" s="147"/>
      <c r="P55" s="148"/>
      <c r="Q55" s="148"/>
      <c r="R55" s="148"/>
      <c r="S55" s="148"/>
      <c r="W55" s="142"/>
    </row>
    <row r="56" spans="11:23" s="145" customFormat="1" x14ac:dyDescent="0.2">
      <c r="K56" s="224"/>
      <c r="L56" s="147"/>
      <c r="M56" s="147"/>
      <c r="N56" s="147"/>
      <c r="O56" s="147"/>
      <c r="P56" s="148"/>
      <c r="Q56" s="148"/>
      <c r="R56" s="148"/>
      <c r="S56" s="148"/>
      <c r="W56" s="142"/>
    </row>
    <row r="57" spans="11:23" s="145" customFormat="1" x14ac:dyDescent="0.2">
      <c r="K57" s="224"/>
      <c r="L57" s="147"/>
      <c r="M57" s="147"/>
      <c r="N57" s="147"/>
      <c r="O57" s="147"/>
      <c r="P57" s="148"/>
      <c r="Q57" s="148"/>
      <c r="R57" s="148"/>
      <c r="S57" s="148"/>
      <c r="W57" s="142"/>
    </row>
    <row r="58" spans="11:23" s="145" customFormat="1" x14ac:dyDescent="0.2">
      <c r="K58" s="224"/>
      <c r="L58" s="147"/>
      <c r="M58" s="147"/>
      <c r="N58" s="147"/>
      <c r="O58" s="147"/>
      <c r="P58" s="148"/>
      <c r="Q58" s="148"/>
      <c r="R58" s="148"/>
      <c r="S58" s="148"/>
      <c r="W58" s="142"/>
    </row>
    <row r="59" spans="11:23" s="145" customFormat="1" x14ac:dyDescent="0.2">
      <c r="K59" s="224"/>
      <c r="L59" s="147"/>
      <c r="M59" s="147"/>
      <c r="N59" s="147"/>
      <c r="O59" s="147"/>
      <c r="P59" s="148"/>
      <c r="Q59" s="148"/>
      <c r="R59" s="148"/>
      <c r="S59" s="148"/>
      <c r="W59" s="142"/>
    </row>
    <row r="60" spans="11:23" s="145" customFormat="1" x14ac:dyDescent="0.2">
      <c r="K60" s="224"/>
      <c r="L60" s="147"/>
      <c r="M60" s="147"/>
      <c r="N60" s="147"/>
      <c r="O60" s="147"/>
      <c r="P60" s="148"/>
      <c r="Q60" s="148"/>
      <c r="R60" s="148"/>
      <c r="S60" s="148"/>
      <c r="W60" s="142"/>
    </row>
    <row r="61" spans="11:23" s="145" customFormat="1" x14ac:dyDescent="0.2">
      <c r="K61" s="224"/>
      <c r="L61" s="147"/>
      <c r="M61" s="147"/>
      <c r="N61" s="147"/>
      <c r="O61" s="147"/>
      <c r="P61" s="148"/>
      <c r="Q61" s="148"/>
      <c r="R61" s="148"/>
      <c r="S61" s="148"/>
      <c r="W61" s="142"/>
    </row>
    <row r="62" spans="11:23" s="145" customFormat="1" x14ac:dyDescent="0.2">
      <c r="K62" s="224"/>
      <c r="L62" s="147"/>
      <c r="M62" s="147"/>
      <c r="N62" s="147"/>
      <c r="O62" s="147"/>
      <c r="P62" s="148"/>
      <c r="Q62" s="148"/>
      <c r="R62" s="148"/>
      <c r="S62" s="148"/>
      <c r="W62" s="142"/>
    </row>
    <row r="63" spans="11:23" s="145" customFormat="1" x14ac:dyDescent="0.2">
      <c r="K63" s="224"/>
      <c r="L63" s="147"/>
      <c r="M63" s="147"/>
      <c r="N63" s="147"/>
      <c r="O63" s="147"/>
      <c r="P63" s="148"/>
      <c r="Q63" s="148"/>
      <c r="R63" s="148"/>
      <c r="S63" s="148"/>
      <c r="W63" s="142"/>
    </row>
    <row r="64" spans="11:23" s="145" customFormat="1" x14ac:dyDescent="0.2">
      <c r="K64" s="224"/>
      <c r="L64" s="147"/>
      <c r="M64" s="147"/>
      <c r="N64" s="147"/>
      <c r="O64" s="147"/>
      <c r="P64" s="148"/>
      <c r="Q64" s="148"/>
      <c r="R64" s="148"/>
      <c r="S64" s="148"/>
      <c r="W64" s="142"/>
    </row>
    <row r="65" spans="11:23" s="145" customFormat="1" x14ac:dyDescent="0.2">
      <c r="K65" s="224"/>
      <c r="L65" s="147"/>
      <c r="M65" s="147"/>
      <c r="N65" s="147"/>
      <c r="O65" s="147"/>
      <c r="P65" s="148"/>
      <c r="Q65" s="148"/>
      <c r="R65" s="148"/>
      <c r="S65" s="148"/>
      <c r="W65" s="142"/>
    </row>
    <row r="66" spans="11:23" s="145" customFormat="1" x14ac:dyDescent="0.2">
      <c r="K66" s="224"/>
      <c r="L66" s="147"/>
      <c r="M66" s="147"/>
      <c r="N66" s="147"/>
      <c r="O66" s="147"/>
      <c r="P66" s="148"/>
      <c r="Q66" s="148"/>
      <c r="R66" s="148"/>
      <c r="S66" s="148"/>
      <c r="W66" s="142"/>
    </row>
    <row r="67" spans="11:23" s="145" customFormat="1" x14ac:dyDescent="0.2">
      <c r="K67" s="224"/>
      <c r="L67" s="147"/>
      <c r="M67" s="147"/>
      <c r="N67" s="147"/>
      <c r="O67" s="147"/>
      <c r="P67" s="148"/>
      <c r="Q67" s="148"/>
      <c r="R67" s="148"/>
      <c r="S67" s="148"/>
      <c r="W67" s="142"/>
    </row>
    <row r="68" spans="11:23" s="145" customFormat="1" x14ac:dyDescent="0.2">
      <c r="K68" s="224"/>
      <c r="L68" s="147"/>
      <c r="M68" s="147"/>
      <c r="N68" s="147"/>
      <c r="O68" s="147"/>
      <c r="P68" s="148"/>
      <c r="Q68" s="148"/>
      <c r="R68" s="148"/>
      <c r="S68" s="148"/>
      <c r="W68" s="142"/>
    </row>
    <row r="69" spans="11:23" s="145" customFormat="1" x14ac:dyDescent="0.2">
      <c r="K69" s="224"/>
      <c r="L69" s="147"/>
      <c r="M69" s="147"/>
      <c r="N69" s="147"/>
      <c r="O69" s="147"/>
      <c r="P69" s="148"/>
      <c r="Q69" s="148"/>
      <c r="R69" s="148"/>
      <c r="S69" s="148"/>
      <c r="W69" s="142"/>
    </row>
    <row r="70" spans="11:23" s="145" customFormat="1" x14ac:dyDescent="0.2">
      <c r="K70" s="224"/>
      <c r="L70" s="147"/>
      <c r="M70" s="147"/>
      <c r="N70" s="147"/>
      <c r="O70" s="147"/>
      <c r="P70" s="148"/>
      <c r="Q70" s="148"/>
      <c r="R70" s="148"/>
      <c r="S70" s="148"/>
      <c r="W70" s="142"/>
    </row>
    <row r="71" spans="11:23" s="145" customFormat="1" x14ac:dyDescent="0.2">
      <c r="K71" s="224"/>
      <c r="L71" s="147"/>
      <c r="M71" s="147"/>
      <c r="N71" s="147"/>
      <c r="O71" s="147"/>
      <c r="P71" s="148"/>
      <c r="Q71" s="148"/>
      <c r="R71" s="148"/>
      <c r="S71" s="148"/>
      <c r="W71" s="142"/>
    </row>
    <row r="72" spans="11:23" s="145" customFormat="1" x14ac:dyDescent="0.2">
      <c r="K72" s="224"/>
      <c r="L72" s="147"/>
      <c r="M72" s="147"/>
      <c r="N72" s="147"/>
      <c r="O72" s="147"/>
      <c r="P72" s="148"/>
      <c r="Q72" s="148"/>
      <c r="R72" s="148"/>
      <c r="S72" s="148"/>
      <c r="W72" s="142"/>
    </row>
    <row r="73" spans="11:23" s="145" customFormat="1" x14ac:dyDescent="0.2">
      <c r="K73" s="224"/>
      <c r="L73" s="147"/>
      <c r="M73" s="147"/>
      <c r="N73" s="147"/>
      <c r="O73" s="147"/>
      <c r="P73" s="148"/>
      <c r="Q73" s="148"/>
      <c r="R73" s="148"/>
      <c r="S73" s="148"/>
      <c r="W73" s="142"/>
    </row>
    <row r="74" spans="11:23" s="145" customFormat="1" x14ac:dyDescent="0.2">
      <c r="K74" s="224"/>
      <c r="L74" s="147"/>
      <c r="M74" s="147"/>
      <c r="N74" s="147"/>
      <c r="O74" s="147"/>
      <c r="P74" s="148"/>
      <c r="Q74" s="148"/>
      <c r="R74" s="148"/>
      <c r="S74" s="148"/>
      <c r="W74" s="142"/>
    </row>
    <row r="75" spans="11:23" s="145" customFormat="1" x14ac:dyDescent="0.2">
      <c r="K75" s="224"/>
      <c r="L75" s="147"/>
      <c r="M75" s="147"/>
      <c r="N75" s="147"/>
      <c r="O75" s="147"/>
      <c r="P75" s="148"/>
      <c r="Q75" s="148"/>
      <c r="R75" s="148"/>
      <c r="S75" s="148"/>
      <c r="W75" s="142"/>
    </row>
    <row r="76" spans="11:23" s="145" customFormat="1" x14ac:dyDescent="0.2">
      <c r="K76" s="224"/>
      <c r="L76" s="147"/>
      <c r="M76" s="147"/>
      <c r="N76" s="147"/>
      <c r="O76" s="147"/>
      <c r="P76" s="148"/>
      <c r="Q76" s="148"/>
      <c r="R76" s="148"/>
      <c r="S76" s="148"/>
      <c r="W76" s="142"/>
    </row>
    <row r="77" spans="11:23" s="145" customFormat="1" x14ac:dyDescent="0.2">
      <c r="K77" s="224"/>
      <c r="L77" s="147"/>
      <c r="M77" s="147"/>
      <c r="N77" s="147"/>
      <c r="O77" s="147"/>
      <c r="P77" s="148"/>
      <c r="Q77" s="148"/>
      <c r="R77" s="148"/>
      <c r="S77" s="148"/>
      <c r="W77" s="142"/>
    </row>
    <row r="78" spans="11:23" s="145" customFormat="1" x14ac:dyDescent="0.2">
      <c r="K78" s="224"/>
      <c r="L78" s="147"/>
      <c r="M78" s="147"/>
      <c r="N78" s="147"/>
      <c r="O78" s="147"/>
      <c r="P78" s="148"/>
      <c r="Q78" s="148"/>
      <c r="R78" s="148"/>
      <c r="S78" s="148"/>
      <c r="W78" s="142"/>
    </row>
    <row r="79" spans="11:23" s="145" customFormat="1" x14ac:dyDescent="0.2">
      <c r="K79" s="224"/>
      <c r="L79" s="147"/>
      <c r="M79" s="147"/>
      <c r="N79" s="147"/>
      <c r="O79" s="147"/>
      <c r="P79" s="148"/>
      <c r="Q79" s="148"/>
      <c r="R79" s="148"/>
      <c r="S79" s="148"/>
      <c r="W79" s="142"/>
    </row>
    <row r="80" spans="11:23" s="145" customFormat="1" x14ac:dyDescent="0.2">
      <c r="K80" s="224"/>
      <c r="L80" s="147"/>
      <c r="M80" s="147"/>
      <c r="N80" s="147"/>
      <c r="O80" s="147"/>
      <c r="P80" s="148"/>
      <c r="Q80" s="148"/>
      <c r="R80" s="148"/>
      <c r="S80" s="148"/>
      <c r="W80" s="142"/>
    </row>
    <row r="81" spans="11:23" s="145" customFormat="1" x14ac:dyDescent="0.2">
      <c r="K81" s="224"/>
      <c r="L81" s="147"/>
      <c r="M81" s="147"/>
      <c r="N81" s="147"/>
      <c r="O81" s="147"/>
      <c r="P81" s="148"/>
      <c r="Q81" s="148"/>
      <c r="R81" s="148"/>
      <c r="S81" s="148"/>
      <c r="W81" s="142"/>
    </row>
    <row r="82" spans="11:23" s="145" customFormat="1" x14ac:dyDescent="0.2">
      <c r="K82" s="224"/>
      <c r="L82" s="147"/>
      <c r="M82" s="147"/>
      <c r="N82" s="147"/>
      <c r="O82" s="147"/>
      <c r="P82" s="148"/>
      <c r="Q82" s="148"/>
      <c r="R82" s="148"/>
      <c r="S82" s="148"/>
      <c r="W82" s="142"/>
    </row>
    <row r="83" spans="11:23" s="145" customFormat="1" x14ac:dyDescent="0.2">
      <c r="K83" s="224"/>
      <c r="L83" s="147"/>
      <c r="M83" s="147"/>
      <c r="N83" s="147"/>
      <c r="O83" s="147"/>
      <c r="P83" s="148"/>
      <c r="Q83" s="148"/>
      <c r="R83" s="148"/>
      <c r="S83" s="148"/>
      <c r="W83" s="142"/>
    </row>
    <row r="84" spans="11:23" s="145" customFormat="1" x14ac:dyDescent="0.2">
      <c r="K84" s="224"/>
      <c r="L84" s="147"/>
      <c r="M84" s="147"/>
      <c r="N84" s="147"/>
      <c r="O84" s="147"/>
      <c r="P84" s="148"/>
      <c r="Q84" s="148"/>
      <c r="R84" s="148"/>
      <c r="S84" s="148"/>
      <c r="W84" s="142"/>
    </row>
    <row r="85" spans="11:23" s="145" customFormat="1" x14ac:dyDescent="0.2">
      <c r="K85" s="224"/>
      <c r="L85" s="147"/>
      <c r="M85" s="147"/>
      <c r="N85" s="147"/>
      <c r="O85" s="147"/>
      <c r="P85" s="148"/>
      <c r="Q85" s="148"/>
      <c r="R85" s="148"/>
      <c r="S85" s="148"/>
      <c r="W85" s="142"/>
    </row>
    <row r="86" spans="11:23" s="145" customFormat="1" x14ac:dyDescent="0.2">
      <c r="K86" s="224"/>
      <c r="L86" s="147"/>
      <c r="M86" s="147"/>
      <c r="N86" s="147"/>
      <c r="O86" s="147"/>
      <c r="P86" s="148"/>
      <c r="Q86" s="148"/>
      <c r="R86" s="148"/>
      <c r="S86" s="148"/>
      <c r="W86" s="142"/>
    </row>
    <row r="87" spans="11:23" s="145" customFormat="1" x14ac:dyDescent="0.2">
      <c r="K87" s="224"/>
      <c r="L87" s="147"/>
      <c r="M87" s="147"/>
      <c r="N87" s="147"/>
      <c r="O87" s="147"/>
      <c r="P87" s="148"/>
      <c r="Q87" s="148"/>
      <c r="R87" s="148"/>
      <c r="S87" s="148"/>
      <c r="W87" s="142"/>
    </row>
    <row r="88" spans="11:23" s="145" customFormat="1" x14ac:dyDescent="0.2">
      <c r="K88" s="224"/>
      <c r="L88" s="147"/>
      <c r="M88" s="147"/>
      <c r="N88" s="147"/>
      <c r="O88" s="147"/>
      <c r="P88" s="148"/>
      <c r="Q88" s="148"/>
      <c r="R88" s="148"/>
      <c r="S88" s="148"/>
      <c r="W88" s="142"/>
    </row>
    <row r="89" spans="11:23" s="145" customFormat="1" x14ac:dyDescent="0.2">
      <c r="K89" s="224"/>
      <c r="L89" s="147"/>
      <c r="M89" s="147"/>
      <c r="N89" s="147"/>
      <c r="O89" s="147"/>
      <c r="P89" s="148"/>
      <c r="Q89" s="148"/>
      <c r="R89" s="148"/>
      <c r="S89" s="148"/>
      <c r="W89" s="142"/>
    </row>
    <row r="90" spans="11:23" s="145" customFormat="1" x14ac:dyDescent="0.2">
      <c r="K90" s="224"/>
      <c r="L90" s="147"/>
      <c r="M90" s="147"/>
      <c r="N90" s="147"/>
      <c r="O90" s="147"/>
      <c r="P90" s="148"/>
      <c r="Q90" s="148"/>
      <c r="R90" s="148"/>
      <c r="S90" s="148"/>
      <c r="W90" s="142"/>
    </row>
    <row r="91" spans="11:23" s="145" customFormat="1" x14ac:dyDescent="0.2">
      <c r="K91" s="224"/>
      <c r="L91" s="147"/>
      <c r="M91" s="147"/>
      <c r="N91" s="147"/>
      <c r="O91" s="147"/>
      <c r="P91" s="148"/>
      <c r="Q91" s="148"/>
      <c r="R91" s="148"/>
      <c r="S91" s="148"/>
      <c r="W91" s="142"/>
    </row>
    <row r="92" spans="11:23" s="145" customFormat="1" x14ac:dyDescent="0.2">
      <c r="K92" s="224"/>
      <c r="L92" s="147"/>
      <c r="M92" s="147"/>
      <c r="N92" s="147"/>
      <c r="O92" s="147"/>
      <c r="P92" s="148"/>
      <c r="Q92" s="148"/>
      <c r="R92" s="148"/>
      <c r="S92" s="148"/>
      <c r="W92" s="142"/>
    </row>
    <row r="93" spans="11:23" s="145" customFormat="1" x14ac:dyDescent="0.2">
      <c r="K93" s="224"/>
      <c r="L93" s="147"/>
      <c r="M93" s="147"/>
      <c r="N93" s="147"/>
      <c r="O93" s="147"/>
      <c r="P93" s="148"/>
      <c r="Q93" s="148"/>
      <c r="R93" s="148"/>
      <c r="S93" s="148"/>
      <c r="W93" s="142"/>
    </row>
    <row r="94" spans="11:23" s="145" customFormat="1" x14ac:dyDescent="0.2">
      <c r="K94" s="224"/>
      <c r="L94" s="147"/>
      <c r="M94" s="147"/>
      <c r="N94" s="147"/>
      <c r="O94" s="147"/>
      <c r="P94" s="148"/>
      <c r="Q94" s="148"/>
      <c r="R94" s="148"/>
      <c r="S94" s="148"/>
      <c r="W94" s="142"/>
    </row>
    <row r="95" spans="11:23" s="145" customFormat="1" x14ac:dyDescent="0.2">
      <c r="K95" s="224"/>
      <c r="L95" s="147"/>
      <c r="M95" s="147"/>
      <c r="N95" s="147"/>
      <c r="O95" s="147"/>
      <c r="P95" s="148"/>
      <c r="Q95" s="148"/>
      <c r="R95" s="148"/>
      <c r="S95" s="148"/>
      <c r="W95" s="142"/>
    </row>
    <row r="96" spans="11:23" s="145" customFormat="1" x14ac:dyDescent="0.2">
      <c r="K96" s="224"/>
      <c r="L96" s="147"/>
      <c r="M96" s="147"/>
      <c r="N96" s="147"/>
      <c r="O96" s="147"/>
      <c r="P96" s="148"/>
      <c r="Q96" s="148"/>
      <c r="R96" s="148"/>
      <c r="S96" s="148"/>
      <c r="W96" s="142"/>
    </row>
    <row r="97" spans="11:23" s="145" customFormat="1" x14ac:dyDescent="0.2">
      <c r="K97" s="224"/>
      <c r="L97" s="147"/>
      <c r="M97" s="147"/>
      <c r="N97" s="147"/>
      <c r="O97" s="147"/>
      <c r="P97" s="148"/>
      <c r="Q97" s="148"/>
      <c r="R97" s="148"/>
      <c r="S97" s="148"/>
      <c r="W97" s="142"/>
    </row>
    <row r="98" spans="11:23" s="145" customFormat="1" x14ac:dyDescent="0.2">
      <c r="K98" s="224"/>
      <c r="L98" s="147"/>
      <c r="M98" s="147"/>
      <c r="N98" s="147"/>
      <c r="O98" s="147"/>
      <c r="P98" s="148"/>
      <c r="Q98" s="148"/>
      <c r="R98" s="148"/>
      <c r="S98" s="148"/>
      <c r="W98" s="142"/>
    </row>
    <row r="99" spans="11:23" s="145" customFormat="1" x14ac:dyDescent="0.2">
      <c r="K99" s="224"/>
      <c r="L99" s="147"/>
      <c r="M99" s="147"/>
      <c r="N99" s="147"/>
      <c r="O99" s="147"/>
      <c r="P99" s="148"/>
      <c r="Q99" s="148"/>
      <c r="R99" s="148"/>
      <c r="S99" s="148"/>
      <c r="W99" s="142"/>
    </row>
    <row r="100" spans="11:23" s="145" customFormat="1" x14ac:dyDescent="0.2">
      <c r="K100" s="224"/>
      <c r="L100" s="147"/>
      <c r="M100" s="147"/>
      <c r="N100" s="147"/>
      <c r="O100" s="147"/>
      <c r="P100" s="148"/>
      <c r="Q100" s="148"/>
      <c r="R100" s="148"/>
      <c r="S100" s="148"/>
      <c r="W100" s="142"/>
    </row>
    <row r="101" spans="11:23" s="145" customFormat="1" x14ac:dyDescent="0.2">
      <c r="K101" s="224"/>
      <c r="L101" s="147"/>
      <c r="M101" s="147"/>
      <c r="N101" s="147"/>
      <c r="O101" s="147"/>
      <c r="P101" s="148"/>
      <c r="Q101" s="148"/>
      <c r="R101" s="148"/>
      <c r="S101" s="148"/>
      <c r="W101" s="142"/>
    </row>
    <row r="102" spans="11:23" s="145" customFormat="1" x14ac:dyDescent="0.2">
      <c r="K102" s="224"/>
      <c r="L102" s="147"/>
      <c r="M102" s="147"/>
      <c r="N102" s="147"/>
      <c r="O102" s="147"/>
      <c r="P102" s="148"/>
      <c r="Q102" s="148"/>
      <c r="R102" s="148"/>
      <c r="S102" s="148"/>
      <c r="W102" s="142"/>
    </row>
    <row r="103" spans="11:23" s="145" customFormat="1" x14ac:dyDescent="0.2">
      <c r="K103" s="224"/>
      <c r="L103" s="147"/>
      <c r="M103" s="147"/>
      <c r="N103" s="147"/>
      <c r="O103" s="147"/>
      <c r="P103" s="148"/>
      <c r="Q103" s="148"/>
      <c r="R103" s="148"/>
      <c r="S103" s="148"/>
      <c r="W103" s="142"/>
    </row>
    <row r="104" spans="11:23" s="145" customFormat="1" x14ac:dyDescent="0.2">
      <c r="K104" s="224"/>
      <c r="L104" s="147"/>
      <c r="M104" s="147"/>
      <c r="N104" s="147"/>
      <c r="O104" s="147"/>
      <c r="P104" s="148"/>
      <c r="Q104" s="148"/>
      <c r="R104" s="148"/>
      <c r="S104" s="148"/>
      <c r="W104" s="142"/>
    </row>
    <row r="105" spans="11:23" s="145" customFormat="1" x14ac:dyDescent="0.2">
      <c r="K105" s="224"/>
      <c r="L105" s="147"/>
      <c r="M105" s="147"/>
      <c r="N105" s="147"/>
      <c r="O105" s="147"/>
      <c r="P105" s="148"/>
      <c r="Q105" s="148"/>
      <c r="R105" s="148"/>
      <c r="S105" s="148"/>
      <c r="W105" s="142"/>
    </row>
    <row r="106" spans="11:23" s="145" customFormat="1" x14ac:dyDescent="0.2">
      <c r="K106" s="224"/>
      <c r="L106" s="147"/>
      <c r="M106" s="147"/>
      <c r="N106" s="147"/>
      <c r="O106" s="147"/>
      <c r="P106" s="148"/>
      <c r="Q106" s="148"/>
      <c r="R106" s="148"/>
      <c r="S106" s="148"/>
      <c r="W106" s="142"/>
    </row>
    <row r="107" spans="11:23" s="145" customFormat="1" x14ac:dyDescent="0.2">
      <c r="K107" s="224"/>
      <c r="L107" s="147"/>
      <c r="M107" s="147"/>
      <c r="N107" s="147"/>
      <c r="O107" s="147"/>
      <c r="P107" s="148"/>
      <c r="Q107" s="148"/>
      <c r="R107" s="148"/>
      <c r="S107" s="148"/>
      <c r="W107" s="142"/>
    </row>
    <row r="108" spans="11:23" s="145" customFormat="1" x14ac:dyDescent="0.2">
      <c r="K108" s="224"/>
      <c r="L108" s="147"/>
      <c r="M108" s="147"/>
      <c r="N108" s="147"/>
      <c r="O108" s="147"/>
      <c r="P108" s="148"/>
      <c r="Q108" s="148"/>
      <c r="R108" s="148"/>
      <c r="S108" s="148"/>
      <c r="W108" s="142"/>
    </row>
    <row r="109" spans="11:23" s="145" customFormat="1" x14ac:dyDescent="0.2">
      <c r="K109" s="224"/>
      <c r="L109" s="147"/>
      <c r="M109" s="147"/>
      <c r="N109" s="147"/>
      <c r="O109" s="147"/>
      <c r="P109" s="148"/>
      <c r="Q109" s="148"/>
      <c r="R109" s="148"/>
      <c r="S109" s="148"/>
      <c r="W109" s="142"/>
    </row>
    <row r="110" spans="11:23" s="145" customFormat="1" x14ac:dyDescent="0.2">
      <c r="K110" s="224"/>
      <c r="L110" s="147"/>
      <c r="M110" s="147"/>
      <c r="N110" s="147"/>
      <c r="O110" s="147"/>
      <c r="P110" s="148"/>
      <c r="Q110" s="148"/>
      <c r="R110" s="148"/>
      <c r="S110" s="148"/>
      <c r="W110" s="142"/>
    </row>
    <row r="111" spans="11:23" s="145" customFormat="1" x14ac:dyDescent="0.2">
      <c r="K111" s="224"/>
      <c r="L111" s="147"/>
      <c r="M111" s="147"/>
      <c r="N111" s="147"/>
      <c r="O111" s="147"/>
      <c r="P111" s="148"/>
      <c r="Q111" s="148"/>
      <c r="R111" s="148"/>
      <c r="S111" s="148"/>
      <c r="W111" s="142"/>
    </row>
    <row r="112" spans="11:23" s="145" customFormat="1" x14ac:dyDescent="0.2">
      <c r="K112" s="224"/>
      <c r="L112" s="147"/>
      <c r="M112" s="147"/>
      <c r="N112" s="147"/>
      <c r="O112" s="147"/>
      <c r="P112" s="148"/>
      <c r="Q112" s="148"/>
      <c r="R112" s="148"/>
      <c r="S112" s="148"/>
      <c r="W112" s="142"/>
    </row>
    <row r="113" spans="11:23" s="145" customFormat="1" x14ac:dyDescent="0.2">
      <c r="K113" s="224"/>
      <c r="L113" s="147"/>
      <c r="M113" s="147"/>
      <c r="N113" s="147"/>
      <c r="O113" s="147"/>
      <c r="P113" s="148"/>
      <c r="Q113" s="148"/>
      <c r="R113" s="148"/>
      <c r="S113" s="148"/>
      <c r="W113" s="142"/>
    </row>
    <row r="114" spans="11:23" s="145" customFormat="1" x14ac:dyDescent="0.2">
      <c r="K114" s="224"/>
      <c r="L114" s="147"/>
      <c r="M114" s="147"/>
      <c r="N114" s="147"/>
      <c r="O114" s="147"/>
      <c r="P114" s="148"/>
      <c r="Q114" s="148"/>
      <c r="R114" s="148"/>
      <c r="S114" s="148"/>
      <c r="W114" s="142"/>
    </row>
  </sheetData>
  <sheetProtection algorithmName="SHA-512" hashValue="3CMhs2EteHDwzgWteBm+UXuceetxoQDiqXUQWuRacvC2q0xx4y8THsIfuTIq7QyHaNUnKiL7vite4hgQ63RZIA==" saltValue="5EhLf7aMGSggg3GfCLMcaA==" spinCount="100000" sheet="1" scenarios="1" selectLockedCells="1" selectUnlockedCells="1"/>
  <pageMargins left="0.7" right="0.2" top="0.75" bottom="0.75" header="0.3" footer="0.3"/>
  <pageSetup scale="54" orientation="landscape" horizontalDpi="0" verticalDpi="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3D9B9-C2B7-534E-B5C4-B434768C9595}">
  <sheetPr>
    <tabColor theme="4" tint="0.59999389629810485"/>
    <pageSetUpPr fitToPage="1"/>
  </sheetPr>
  <dimension ref="A1:CB289"/>
  <sheetViews>
    <sheetView zoomScaleNormal="100" workbookViewId="0">
      <selection activeCell="B17" sqref="B17"/>
    </sheetView>
  </sheetViews>
  <sheetFormatPr baseColWidth="10" defaultRowHeight="16" x14ac:dyDescent="0.2"/>
  <cols>
    <col min="1" max="1" width="7" customWidth="1"/>
    <col min="2" max="2" width="21.1640625" customWidth="1"/>
    <col min="3" max="10" width="10.5" customWidth="1"/>
    <col min="11" max="11" width="10.5" style="225" customWidth="1"/>
    <col min="12" max="15" width="10.5" style="39" customWidth="1"/>
    <col min="16" max="19" width="10.5" style="41" customWidth="1"/>
    <col min="20" max="22" width="12.33203125" customWidth="1"/>
    <col min="23" max="23" width="10.83203125" style="142"/>
    <col min="24" max="24" width="6.83203125" style="145" customWidth="1"/>
    <col min="25" max="66" width="10.83203125" style="145"/>
  </cols>
  <sheetData>
    <row r="1" spans="1:80" s="139" customFormat="1" ht="30" customHeight="1" thickBot="1" x14ac:dyDescent="0.25">
      <c r="A1" s="138" t="s">
        <v>139</v>
      </c>
      <c r="K1" s="216"/>
      <c r="L1" s="140"/>
      <c r="M1" s="140"/>
      <c r="N1" s="140"/>
      <c r="O1" s="140"/>
      <c r="P1" s="141"/>
      <c r="Q1" s="141"/>
      <c r="R1" s="141"/>
      <c r="S1" s="141"/>
    </row>
    <row r="2" spans="1:80" s="45" customFormat="1" ht="33" customHeight="1" thickBot="1" x14ac:dyDescent="0.25">
      <c r="A2" s="59" t="s">
        <v>90</v>
      </c>
      <c r="C2" s="46"/>
      <c r="D2" s="47"/>
      <c r="E2" s="47" t="s">
        <v>93</v>
      </c>
      <c r="F2" s="47"/>
      <c r="G2" s="47"/>
      <c r="H2" s="48"/>
      <c r="I2" s="49"/>
      <c r="J2" s="49"/>
      <c r="K2" s="217"/>
      <c r="L2" s="50" t="s">
        <v>91</v>
      </c>
      <c r="M2" s="51"/>
      <c r="N2" s="51"/>
      <c r="O2" s="52"/>
      <c r="P2" s="53"/>
      <c r="Q2" s="54" t="s">
        <v>92</v>
      </c>
      <c r="R2" s="54"/>
      <c r="S2" s="55"/>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row>
    <row r="3" spans="1:80" s="40" customFormat="1" ht="24" customHeight="1" thickBot="1" x14ac:dyDescent="0.25">
      <c r="A3" s="142"/>
      <c r="B3" s="143"/>
      <c r="C3" s="67" t="s">
        <v>1</v>
      </c>
      <c r="D3" s="56" t="s">
        <v>2</v>
      </c>
      <c r="E3" s="56" t="s">
        <v>3</v>
      </c>
      <c r="F3" s="233" t="s">
        <v>12</v>
      </c>
      <c r="G3" s="244" t="s">
        <v>165</v>
      </c>
      <c r="H3" s="76" t="s">
        <v>13</v>
      </c>
      <c r="I3" s="73" t="s">
        <v>4</v>
      </c>
      <c r="J3" s="56" t="s">
        <v>171</v>
      </c>
      <c r="K3" s="218" t="s">
        <v>85</v>
      </c>
      <c r="L3" s="57" t="s">
        <v>75</v>
      </c>
      <c r="M3" s="57" t="s">
        <v>76</v>
      </c>
      <c r="N3" s="57" t="s">
        <v>77</v>
      </c>
      <c r="O3" s="84" t="s">
        <v>78</v>
      </c>
      <c r="P3" s="89" t="s">
        <v>79</v>
      </c>
      <c r="Q3" s="58" t="s">
        <v>80</v>
      </c>
      <c r="R3" s="58" t="s">
        <v>81</v>
      </c>
      <c r="S3" s="68" t="s">
        <v>82</v>
      </c>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row>
    <row r="4" spans="1:80" s="40" customFormat="1" ht="30" customHeight="1" thickBot="1" x14ac:dyDescent="0.25">
      <c r="A4" s="149" t="s">
        <v>176</v>
      </c>
      <c r="B4" s="149"/>
      <c r="C4" s="150">
        <v>6.3200000000000006E-2</v>
      </c>
      <c r="D4" s="151">
        <v>5.1299999999999998E-2</v>
      </c>
      <c r="E4" s="151">
        <v>7.6200000000000004E-2</v>
      </c>
      <c r="F4" s="151">
        <v>6.7299999999999999E-2</v>
      </c>
      <c r="G4" s="238" t="s">
        <v>166</v>
      </c>
      <c r="H4" s="152" t="s">
        <v>89</v>
      </c>
      <c r="I4" s="153">
        <v>0.2</v>
      </c>
      <c r="J4" s="154">
        <v>0.2</v>
      </c>
      <c r="K4" s="219"/>
      <c r="L4" s="154">
        <v>0.2</v>
      </c>
      <c r="M4" s="154">
        <v>0.2</v>
      </c>
      <c r="N4" s="154">
        <v>0.2</v>
      </c>
      <c r="O4" s="155">
        <v>0.2</v>
      </c>
      <c r="P4" s="156">
        <v>0.2</v>
      </c>
      <c r="Q4" s="154">
        <v>0.2</v>
      </c>
      <c r="R4" s="154">
        <v>0.2</v>
      </c>
      <c r="S4" s="155">
        <v>0.2</v>
      </c>
      <c r="T4" s="100" t="s">
        <v>20</v>
      </c>
      <c r="U4" s="101"/>
      <c r="V4" s="102" t="s">
        <v>5</v>
      </c>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row>
    <row r="5" spans="1:80" s="40" customFormat="1" ht="38" customHeight="1" thickBot="1" x14ac:dyDescent="0.25">
      <c r="A5" s="60" t="s">
        <v>87</v>
      </c>
      <c r="B5" s="66" t="s">
        <v>0</v>
      </c>
      <c r="C5" s="69" t="s">
        <v>86</v>
      </c>
      <c r="D5" s="61" t="s">
        <v>86</v>
      </c>
      <c r="E5" s="61" t="s">
        <v>86</v>
      </c>
      <c r="F5" s="61" t="s">
        <v>86</v>
      </c>
      <c r="G5" s="61" t="s">
        <v>86</v>
      </c>
      <c r="H5" s="77" t="s">
        <v>86</v>
      </c>
      <c r="I5" s="65" t="s">
        <v>86</v>
      </c>
      <c r="J5" s="61" t="s">
        <v>86</v>
      </c>
      <c r="K5" s="220" t="s">
        <v>22</v>
      </c>
      <c r="L5" s="62" t="s">
        <v>86</v>
      </c>
      <c r="M5" s="62" t="s">
        <v>86</v>
      </c>
      <c r="N5" s="62" t="s">
        <v>86</v>
      </c>
      <c r="O5" s="85" t="s">
        <v>86</v>
      </c>
      <c r="P5" s="90" t="s">
        <v>88</v>
      </c>
      <c r="Q5" s="63" t="s">
        <v>88</v>
      </c>
      <c r="R5" s="63" t="s">
        <v>88</v>
      </c>
      <c r="S5" s="70" t="s">
        <v>88</v>
      </c>
      <c r="T5" s="103" t="s">
        <v>95</v>
      </c>
      <c r="U5" s="64" t="s">
        <v>84</v>
      </c>
      <c r="V5" s="104" t="s">
        <v>83</v>
      </c>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row>
    <row r="6" spans="1:80" ht="10" customHeight="1" x14ac:dyDescent="0.2">
      <c r="A6" s="3"/>
      <c r="B6" s="71"/>
      <c r="C6" s="78"/>
      <c r="D6" s="28"/>
      <c r="E6" s="28"/>
      <c r="F6" s="239"/>
      <c r="G6" s="239"/>
      <c r="H6" s="79"/>
      <c r="I6" s="74"/>
      <c r="J6" s="29"/>
      <c r="K6" s="221"/>
      <c r="L6" s="29"/>
      <c r="M6" s="29"/>
      <c r="N6" s="29"/>
      <c r="O6" s="86"/>
      <c r="P6" s="91"/>
      <c r="Q6" s="44"/>
      <c r="R6" s="44"/>
      <c r="S6" s="97"/>
      <c r="T6" s="105"/>
      <c r="U6" s="34"/>
      <c r="V6" s="92"/>
    </row>
    <row r="7" spans="1:80" ht="24" customHeight="1" x14ac:dyDescent="0.2">
      <c r="A7" s="3">
        <v>2009</v>
      </c>
      <c r="B7" s="127" t="s">
        <v>36</v>
      </c>
      <c r="C7" s="117">
        <v>0.96409999999999996</v>
      </c>
      <c r="D7" s="36">
        <v>0.27100000000000002</v>
      </c>
      <c r="E7" s="36">
        <v>0.54700000000000004</v>
      </c>
      <c r="F7" s="240">
        <v>6.3700000000000007E-2</v>
      </c>
      <c r="G7" s="240">
        <v>8.0299999999999996E-2</v>
      </c>
      <c r="H7" s="118">
        <v>0.2</v>
      </c>
      <c r="I7" s="115">
        <v>1.01E-2</v>
      </c>
      <c r="J7" s="38">
        <v>7.7999999999999996E-3</v>
      </c>
      <c r="K7" s="222">
        <f>I7/J7</f>
        <v>1.2948717948717949</v>
      </c>
      <c r="L7" s="1">
        <v>7.1000000000000004E-3</v>
      </c>
      <c r="M7" s="1">
        <v>5.9999999999999995E-4</v>
      </c>
      <c r="N7" s="1">
        <v>3.0999999999999999E-3</v>
      </c>
      <c r="O7" s="87">
        <v>4.5999999999999999E-3</v>
      </c>
      <c r="P7" s="93">
        <v>15</v>
      </c>
      <c r="Q7" s="42">
        <v>15</v>
      </c>
      <c r="R7" s="42">
        <v>1</v>
      </c>
      <c r="S7" s="98">
        <v>68</v>
      </c>
      <c r="T7" s="106">
        <v>6.02</v>
      </c>
      <c r="U7" s="35">
        <v>5.61</v>
      </c>
      <c r="V7" s="94">
        <v>5.2</v>
      </c>
      <c r="X7" s="146"/>
    </row>
    <row r="8" spans="1:80" ht="24" customHeight="1" x14ac:dyDescent="0.2">
      <c r="A8" s="3">
        <v>2015</v>
      </c>
      <c r="B8" s="123">
        <v>50245</v>
      </c>
      <c r="C8" s="117">
        <v>0.95679999999999998</v>
      </c>
      <c r="D8" s="36">
        <v>0.25700000000000001</v>
      </c>
      <c r="E8" s="36">
        <v>0.53800000000000003</v>
      </c>
      <c r="F8" s="240">
        <v>5.9499999999999997E-2</v>
      </c>
      <c r="G8" s="240">
        <v>4.02E-2</v>
      </c>
      <c r="H8" s="118">
        <v>6.2E-2</v>
      </c>
      <c r="I8" s="115">
        <v>1.0200000000000001E-2</v>
      </c>
      <c r="J8" s="38">
        <v>7.1000000000000004E-3</v>
      </c>
      <c r="K8" s="222">
        <f t="shared" ref="K8:K12" si="0">I8/J8</f>
        <v>1.4366197183098592</v>
      </c>
      <c r="L8" s="1">
        <v>5.4999999999999997E-3</v>
      </c>
      <c r="M8" s="1">
        <v>5.9999999999999995E-4</v>
      </c>
      <c r="N8" s="1">
        <v>3.0000000000000001E-3</v>
      </c>
      <c r="O8" s="87">
        <v>2.5999999999999999E-3</v>
      </c>
      <c r="P8" s="93">
        <v>22.9</v>
      </c>
      <c r="Q8" s="42">
        <v>13.5</v>
      </c>
      <c r="R8" s="42">
        <v>0</v>
      </c>
      <c r="S8" s="98">
        <v>52.2</v>
      </c>
      <c r="T8" s="106">
        <v>6.12</v>
      </c>
      <c r="U8" s="35">
        <v>5.69</v>
      </c>
      <c r="V8" s="94">
        <v>6</v>
      </c>
      <c r="X8" s="146"/>
    </row>
    <row r="9" spans="1:80" ht="24" customHeight="1" x14ac:dyDescent="0.2">
      <c r="A9" s="3">
        <v>2016</v>
      </c>
      <c r="B9" s="123">
        <v>53576</v>
      </c>
      <c r="C9" s="117">
        <v>0.97499999999999998</v>
      </c>
      <c r="D9" s="36">
        <v>0.28000000000000003</v>
      </c>
      <c r="E9" s="36">
        <v>0.49199999999999999</v>
      </c>
      <c r="F9" s="240">
        <v>7.3099999999999998E-2</v>
      </c>
      <c r="G9" s="240">
        <v>2.3099999999999999E-2</v>
      </c>
      <c r="H9" s="118">
        <v>0.107</v>
      </c>
      <c r="I9" s="115">
        <v>9.2999999999999992E-3</v>
      </c>
      <c r="J9" s="38">
        <v>6.4000000000000003E-3</v>
      </c>
      <c r="K9" s="222">
        <f t="shared" si="0"/>
        <v>1.4531249999999998</v>
      </c>
      <c r="L9" s="1">
        <v>4.4000000000000003E-3</v>
      </c>
      <c r="M9" s="1">
        <v>5.0000000000000001E-4</v>
      </c>
      <c r="N9" s="1">
        <v>3.0999999999999999E-3</v>
      </c>
      <c r="O9" s="87">
        <v>5.8999999999999999E-3</v>
      </c>
      <c r="P9" s="93">
        <v>20.7</v>
      </c>
      <c r="Q9" s="42">
        <v>1.6</v>
      </c>
      <c r="R9" s="42">
        <v>0</v>
      </c>
      <c r="S9" s="98">
        <v>21.1</v>
      </c>
      <c r="T9" s="106">
        <v>5.98</v>
      </c>
      <c r="U9" s="35">
        <v>5.54</v>
      </c>
      <c r="V9" s="94">
        <v>6.2</v>
      </c>
      <c r="X9" s="146"/>
    </row>
    <row r="10" spans="1:80" ht="24" customHeight="1" x14ac:dyDescent="0.2">
      <c r="A10" s="3">
        <v>2016</v>
      </c>
      <c r="B10" s="123">
        <v>52906</v>
      </c>
      <c r="C10" s="117">
        <v>0.95289999999999997</v>
      </c>
      <c r="D10" s="36">
        <v>0.253</v>
      </c>
      <c r="E10" s="36">
        <v>0.51800000000000002</v>
      </c>
      <c r="F10" s="240">
        <v>7.3499999999999996E-2</v>
      </c>
      <c r="G10" s="240">
        <v>1.5599999999999999E-2</v>
      </c>
      <c r="H10" s="118">
        <v>9.2999999999999999E-2</v>
      </c>
      <c r="I10" s="115">
        <v>8.8999999999999999E-3</v>
      </c>
      <c r="J10" s="38">
        <v>6.4999999999999997E-3</v>
      </c>
      <c r="K10" s="222">
        <f t="shared" si="0"/>
        <v>1.3692307692307693</v>
      </c>
      <c r="L10" s="1">
        <v>5.3E-3</v>
      </c>
      <c r="M10" s="1">
        <v>5.9999999999999995E-4</v>
      </c>
      <c r="N10" s="1">
        <v>3.0999999999999999E-3</v>
      </c>
      <c r="O10" s="87">
        <v>5.7999999999999996E-3</v>
      </c>
      <c r="P10" s="93">
        <v>18.7</v>
      </c>
      <c r="Q10" s="42">
        <v>1.6</v>
      </c>
      <c r="R10" s="42">
        <v>0</v>
      </c>
      <c r="S10" s="98">
        <v>20.5</v>
      </c>
      <c r="T10" s="106">
        <v>6.05</v>
      </c>
      <c r="U10" s="35">
        <v>5.61</v>
      </c>
      <c r="V10" s="94">
        <v>6.1</v>
      </c>
      <c r="X10" s="146"/>
    </row>
    <row r="11" spans="1:80" ht="24" customHeight="1" x14ac:dyDescent="0.2">
      <c r="A11" s="3">
        <v>2018</v>
      </c>
      <c r="B11" s="123">
        <v>51508</v>
      </c>
      <c r="C11" s="117">
        <v>0.95850000000000002</v>
      </c>
      <c r="D11" s="36">
        <v>0.26</v>
      </c>
      <c r="E11" s="36">
        <v>0.51700000000000002</v>
      </c>
      <c r="F11" s="240">
        <v>6.1600000000000002E-2</v>
      </c>
      <c r="G11" s="240">
        <v>2.52E-2</v>
      </c>
      <c r="H11" s="118">
        <v>9.5000000000000001E-2</v>
      </c>
      <c r="I11" s="115">
        <v>0.01</v>
      </c>
      <c r="J11" s="38">
        <v>6.8999999999999999E-3</v>
      </c>
      <c r="K11" s="222">
        <f t="shared" si="0"/>
        <v>1.4492753623188406</v>
      </c>
      <c r="L11" s="1">
        <v>5.3E-3</v>
      </c>
      <c r="M11" s="1">
        <v>4.0000000000000002E-4</v>
      </c>
      <c r="N11" s="1">
        <v>2.7000000000000001E-3</v>
      </c>
      <c r="O11" s="87">
        <v>5.1999999999999998E-3</v>
      </c>
      <c r="P11" s="93">
        <v>35.1</v>
      </c>
      <c r="Q11" s="42">
        <v>1.6</v>
      </c>
      <c r="R11" s="42">
        <v>0</v>
      </c>
      <c r="S11" s="98">
        <v>22.7</v>
      </c>
      <c r="T11" s="106">
        <v>6.07</v>
      </c>
      <c r="U11" s="35">
        <v>5.64</v>
      </c>
      <c r="V11" s="94">
        <v>6.2</v>
      </c>
      <c r="X11" s="146"/>
    </row>
    <row r="12" spans="1:80" ht="24" customHeight="1" x14ac:dyDescent="0.2">
      <c r="A12" s="3">
        <v>2019</v>
      </c>
      <c r="B12" s="128" t="s">
        <v>52</v>
      </c>
      <c r="C12" s="117">
        <v>0.96360000000000001</v>
      </c>
      <c r="D12" s="36">
        <v>0.249</v>
      </c>
      <c r="E12" s="36">
        <v>0.52200000000000002</v>
      </c>
      <c r="F12" s="240">
        <v>6.3299999999999995E-2</v>
      </c>
      <c r="G12" s="240">
        <v>1.49E-2</v>
      </c>
      <c r="H12" s="118">
        <v>0.114</v>
      </c>
      <c r="I12" s="115">
        <v>9.4000000000000004E-3</v>
      </c>
      <c r="J12" s="38">
        <v>6.7000000000000002E-3</v>
      </c>
      <c r="K12" s="222">
        <f t="shared" si="0"/>
        <v>1.4029850746268657</v>
      </c>
      <c r="L12" s="1">
        <v>5.1000000000000004E-3</v>
      </c>
      <c r="M12" s="1">
        <v>1.1999999999999999E-3</v>
      </c>
      <c r="N12" s="1">
        <v>3.5999999999999999E-3</v>
      </c>
      <c r="O12" s="87">
        <v>5.3E-3</v>
      </c>
      <c r="P12" s="93">
        <v>49.5</v>
      </c>
      <c r="Q12" s="42">
        <v>2</v>
      </c>
      <c r="R12" s="42">
        <v>0</v>
      </c>
      <c r="S12" s="98">
        <v>20.100000000000001</v>
      </c>
      <c r="T12" s="106">
        <v>6.15</v>
      </c>
      <c r="U12" s="35">
        <v>5.71</v>
      </c>
      <c r="V12" s="94">
        <v>6.9</v>
      </c>
      <c r="X12" s="146"/>
    </row>
    <row r="13" spans="1:80" ht="24" customHeight="1" x14ac:dyDescent="0.2">
      <c r="A13" s="3"/>
      <c r="B13" s="123"/>
      <c r="C13" s="117"/>
      <c r="D13" s="36"/>
      <c r="E13" s="36"/>
      <c r="F13" s="240"/>
      <c r="G13" s="240"/>
      <c r="H13" s="118"/>
      <c r="I13" s="115"/>
      <c r="J13" s="38"/>
      <c r="K13" s="222"/>
      <c r="L13" s="1"/>
      <c r="M13" s="1"/>
      <c r="N13" s="1"/>
      <c r="O13" s="87"/>
      <c r="P13" s="93"/>
      <c r="Q13" s="42"/>
      <c r="R13" s="42"/>
      <c r="S13" s="98"/>
      <c r="T13" s="112"/>
      <c r="U13" s="33"/>
      <c r="V13" s="113"/>
      <c r="X13" s="146"/>
    </row>
    <row r="14" spans="1:80" ht="24" customHeight="1" x14ac:dyDescent="0.2">
      <c r="A14" s="3"/>
      <c r="B14" s="123"/>
      <c r="C14" s="117"/>
      <c r="D14" s="36"/>
      <c r="E14" s="36"/>
      <c r="F14" s="240"/>
      <c r="G14" s="240"/>
      <c r="H14" s="118"/>
      <c r="I14" s="115"/>
      <c r="J14" s="38"/>
      <c r="K14" s="222"/>
      <c r="L14" s="1"/>
      <c r="M14" s="1"/>
      <c r="N14" s="1"/>
      <c r="O14" s="87"/>
      <c r="P14" s="93"/>
      <c r="Q14" s="42"/>
      <c r="R14" s="42"/>
      <c r="S14" s="98"/>
      <c r="T14" s="112"/>
      <c r="U14" s="33"/>
      <c r="V14" s="113"/>
      <c r="X14" s="146"/>
    </row>
    <row r="15" spans="1:80" ht="24" customHeight="1" x14ac:dyDescent="0.2">
      <c r="A15" s="3"/>
      <c r="B15" s="114"/>
      <c r="C15" s="117"/>
      <c r="D15" s="36"/>
      <c r="E15" s="36"/>
      <c r="F15" s="240"/>
      <c r="G15" s="240"/>
      <c r="H15" s="118"/>
      <c r="I15" s="115"/>
      <c r="J15" s="38"/>
      <c r="K15" s="222"/>
      <c r="L15" s="1"/>
      <c r="M15" s="1"/>
      <c r="N15" s="1"/>
      <c r="O15" s="87"/>
      <c r="P15" s="93"/>
      <c r="Q15" s="42"/>
      <c r="R15" s="42"/>
      <c r="S15" s="98"/>
      <c r="T15" s="112"/>
      <c r="U15" s="33"/>
      <c r="V15" s="113"/>
      <c r="X15" s="146"/>
    </row>
    <row r="16" spans="1:80" s="40" customFormat="1" ht="24" customHeight="1" thickBot="1" x14ac:dyDescent="0.25">
      <c r="A16" s="3"/>
      <c r="B16" s="72"/>
      <c r="C16" s="82"/>
      <c r="D16" s="30"/>
      <c r="E16" s="30"/>
      <c r="F16" s="241"/>
      <c r="G16" s="241"/>
      <c r="H16" s="83"/>
      <c r="I16" s="116"/>
      <c r="J16" s="31"/>
      <c r="K16" s="223"/>
      <c r="L16" s="31"/>
      <c r="M16" s="31"/>
      <c r="N16" s="31"/>
      <c r="O16" s="88"/>
      <c r="P16" s="95"/>
      <c r="Q16" s="43"/>
      <c r="R16" s="43"/>
      <c r="S16" s="99"/>
      <c r="T16" s="107"/>
      <c r="U16" s="32"/>
      <c r="V16" s="96"/>
      <c r="W16" s="142"/>
      <c r="X16" s="145"/>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row>
    <row r="17" spans="1:24" s="145" customFormat="1" x14ac:dyDescent="0.2">
      <c r="B17" s="145" t="s">
        <v>177</v>
      </c>
      <c r="K17" s="224"/>
      <c r="L17" s="147"/>
      <c r="M17" s="147"/>
      <c r="N17" s="147"/>
      <c r="O17" s="147"/>
      <c r="P17" s="148"/>
      <c r="Q17" s="148"/>
      <c r="R17" s="148"/>
      <c r="S17" s="148"/>
      <c r="W17" s="142"/>
    </row>
    <row r="18" spans="1:24" s="145" customFormat="1" x14ac:dyDescent="0.2">
      <c r="B18" s="145" t="s">
        <v>163</v>
      </c>
      <c r="K18" s="224"/>
      <c r="L18" s="147"/>
      <c r="M18" s="147"/>
      <c r="N18" s="147"/>
      <c r="O18" s="147"/>
      <c r="P18" s="148"/>
      <c r="Q18" s="148"/>
      <c r="R18" s="148"/>
      <c r="S18" s="148"/>
      <c r="W18" s="142"/>
    </row>
    <row r="19" spans="1:24" s="145" customFormat="1" x14ac:dyDescent="0.2">
      <c r="B19" s="145" t="s">
        <v>164</v>
      </c>
      <c r="K19" s="224"/>
      <c r="L19" s="147"/>
      <c r="M19" s="147"/>
      <c r="N19" s="147"/>
      <c r="O19" s="147"/>
      <c r="P19" s="148"/>
      <c r="Q19" s="148"/>
      <c r="R19" s="148"/>
      <c r="S19" s="148"/>
      <c r="W19" s="142"/>
    </row>
    <row r="20" spans="1:24" s="145" customFormat="1" x14ac:dyDescent="0.2">
      <c r="K20" s="224"/>
      <c r="L20" s="147"/>
      <c r="M20" s="147"/>
      <c r="N20" s="147"/>
      <c r="O20" s="147"/>
      <c r="P20" s="148"/>
      <c r="Q20" s="148"/>
      <c r="R20" s="148"/>
      <c r="S20" s="148"/>
      <c r="W20" s="142"/>
    </row>
    <row r="21" spans="1:24" s="145" customFormat="1" x14ac:dyDescent="0.2">
      <c r="K21" s="224"/>
      <c r="L21" s="147"/>
      <c r="M21" s="147"/>
      <c r="N21" s="147"/>
      <c r="O21" s="147"/>
      <c r="P21" s="148"/>
      <c r="Q21" s="148"/>
      <c r="R21" s="148"/>
      <c r="S21" s="148"/>
      <c r="W21" s="142"/>
    </row>
    <row r="22" spans="1:24" s="147" customFormat="1" x14ac:dyDescent="0.2">
      <c r="A22" s="145"/>
      <c r="B22" s="145"/>
      <c r="C22" s="145"/>
      <c r="D22" s="145"/>
      <c r="E22" s="145"/>
      <c r="F22" s="145"/>
      <c r="G22" s="145"/>
      <c r="H22" s="145"/>
      <c r="I22" s="145"/>
      <c r="J22" s="145"/>
      <c r="K22" s="224"/>
      <c r="P22" s="148"/>
      <c r="Q22" s="148"/>
      <c r="R22" s="148"/>
      <c r="S22" s="148"/>
      <c r="T22" s="145"/>
      <c r="U22" s="145"/>
      <c r="V22" s="145"/>
      <c r="W22" s="142"/>
      <c r="X22" s="145"/>
    </row>
    <row r="23" spans="1:24" s="145" customFormat="1" x14ac:dyDescent="0.2">
      <c r="K23" s="224"/>
      <c r="L23" s="147"/>
      <c r="M23" s="147"/>
      <c r="N23" s="147"/>
      <c r="O23" s="147"/>
      <c r="P23" s="148"/>
      <c r="Q23" s="148"/>
      <c r="R23" s="148"/>
      <c r="S23" s="148"/>
      <c r="W23" s="142"/>
    </row>
    <row r="24" spans="1:24" s="145" customFormat="1" x14ac:dyDescent="0.2">
      <c r="K24" s="224"/>
      <c r="L24" s="147"/>
      <c r="M24" s="147"/>
      <c r="N24" s="147"/>
      <c r="O24" s="147"/>
      <c r="P24" s="148"/>
      <c r="Q24" s="148"/>
      <c r="R24" s="148"/>
      <c r="S24" s="148"/>
      <c r="W24" s="142"/>
    </row>
    <row r="25" spans="1:24" s="145" customFormat="1" x14ac:dyDescent="0.2">
      <c r="K25" s="224"/>
      <c r="L25" s="147"/>
      <c r="M25" s="147"/>
      <c r="N25" s="147"/>
      <c r="O25" s="147"/>
      <c r="P25" s="148"/>
      <c r="Q25" s="148"/>
      <c r="R25" s="148"/>
      <c r="S25" s="148"/>
      <c r="W25" s="142"/>
    </row>
    <row r="26" spans="1:24" s="145" customFormat="1" x14ac:dyDescent="0.2">
      <c r="K26" s="224"/>
      <c r="L26" s="147"/>
      <c r="M26" s="147"/>
      <c r="N26" s="147"/>
      <c r="O26" s="147"/>
      <c r="P26" s="148"/>
      <c r="Q26" s="148"/>
      <c r="R26" s="148"/>
      <c r="S26" s="148"/>
      <c r="W26" s="142"/>
    </row>
    <row r="27" spans="1:24" s="145" customFormat="1" x14ac:dyDescent="0.2">
      <c r="K27" s="224"/>
      <c r="L27" s="147"/>
      <c r="M27" s="147"/>
      <c r="N27" s="147"/>
      <c r="O27" s="147"/>
      <c r="P27" s="148"/>
      <c r="Q27" s="148"/>
      <c r="R27" s="148"/>
      <c r="S27" s="148"/>
      <c r="W27" s="142"/>
    </row>
    <row r="28" spans="1:24" s="145" customFormat="1" x14ac:dyDescent="0.2">
      <c r="K28" s="224"/>
      <c r="L28" s="147"/>
      <c r="M28" s="147"/>
      <c r="N28" s="147"/>
      <c r="O28" s="147"/>
      <c r="P28" s="148"/>
      <c r="Q28" s="148"/>
      <c r="R28" s="148"/>
      <c r="S28" s="148"/>
      <c r="W28" s="142"/>
    </row>
    <row r="29" spans="1:24" s="145" customFormat="1" x14ac:dyDescent="0.2">
      <c r="K29" s="224"/>
      <c r="L29" s="147"/>
      <c r="M29" s="147"/>
      <c r="N29" s="147"/>
      <c r="O29" s="147"/>
      <c r="P29" s="148"/>
      <c r="Q29" s="148"/>
      <c r="R29" s="148"/>
      <c r="S29" s="148"/>
      <c r="W29" s="142"/>
    </row>
    <row r="30" spans="1:24" s="145" customFormat="1" x14ac:dyDescent="0.2">
      <c r="K30" s="224"/>
      <c r="L30" s="147"/>
      <c r="M30" s="147"/>
      <c r="N30" s="147"/>
      <c r="O30" s="147"/>
      <c r="P30" s="148"/>
      <c r="Q30" s="148"/>
      <c r="R30" s="148"/>
      <c r="S30" s="148"/>
      <c r="W30" s="142"/>
    </row>
    <row r="31" spans="1:24" s="145" customFormat="1" x14ac:dyDescent="0.2">
      <c r="K31" s="224"/>
      <c r="L31" s="147"/>
      <c r="M31" s="147"/>
      <c r="N31" s="147"/>
      <c r="O31" s="147"/>
      <c r="P31" s="148"/>
      <c r="Q31" s="148"/>
      <c r="R31" s="148"/>
      <c r="S31" s="148"/>
      <c r="W31" s="142"/>
    </row>
    <row r="32" spans="1:24" s="145" customFormat="1" x14ac:dyDescent="0.2">
      <c r="K32" s="224"/>
      <c r="L32" s="147"/>
      <c r="M32" s="147"/>
      <c r="N32" s="147"/>
      <c r="O32" s="147"/>
      <c r="P32" s="148"/>
      <c r="Q32" s="148"/>
      <c r="R32" s="148"/>
      <c r="S32" s="148"/>
      <c r="W32" s="142"/>
    </row>
    <row r="33" spans="11:23" s="145" customFormat="1" x14ac:dyDescent="0.2">
      <c r="K33" s="224"/>
      <c r="L33" s="147"/>
      <c r="M33" s="147"/>
      <c r="N33" s="147"/>
      <c r="O33" s="147"/>
      <c r="P33" s="148"/>
      <c r="Q33" s="148"/>
      <c r="R33" s="148"/>
      <c r="S33" s="148"/>
      <c r="W33" s="142"/>
    </row>
    <row r="34" spans="11:23" s="145" customFormat="1" x14ac:dyDescent="0.2">
      <c r="K34" s="224"/>
      <c r="L34" s="147"/>
      <c r="M34" s="147"/>
      <c r="N34" s="147"/>
      <c r="O34" s="147"/>
      <c r="P34" s="148"/>
      <c r="Q34" s="148"/>
      <c r="R34" s="148"/>
      <c r="S34" s="148"/>
      <c r="W34" s="142"/>
    </row>
    <row r="35" spans="11:23" s="145" customFormat="1" x14ac:dyDescent="0.2">
      <c r="K35" s="224"/>
      <c r="L35" s="147"/>
      <c r="M35" s="147"/>
      <c r="N35" s="147"/>
      <c r="O35" s="147"/>
      <c r="P35" s="148"/>
      <c r="Q35" s="148"/>
      <c r="R35" s="148"/>
      <c r="S35" s="148"/>
      <c r="W35" s="142"/>
    </row>
    <row r="36" spans="11:23" s="145" customFormat="1" x14ac:dyDescent="0.2">
      <c r="K36" s="224"/>
      <c r="L36" s="147"/>
      <c r="M36" s="147"/>
      <c r="N36" s="147"/>
      <c r="O36" s="147"/>
      <c r="P36" s="148"/>
      <c r="Q36" s="148"/>
      <c r="R36" s="148"/>
      <c r="S36" s="148"/>
      <c r="W36" s="142"/>
    </row>
    <row r="37" spans="11:23" s="145" customFormat="1" x14ac:dyDescent="0.2">
      <c r="K37" s="224"/>
      <c r="L37" s="147"/>
      <c r="M37" s="147"/>
      <c r="N37" s="147"/>
      <c r="O37" s="147"/>
      <c r="P37" s="148"/>
      <c r="Q37" s="148"/>
      <c r="R37" s="148"/>
      <c r="S37" s="148"/>
      <c r="W37" s="142"/>
    </row>
    <row r="38" spans="11:23" s="145" customFormat="1" x14ac:dyDescent="0.2">
      <c r="K38" s="224"/>
      <c r="L38" s="147"/>
      <c r="M38" s="147"/>
      <c r="N38" s="147"/>
      <c r="O38" s="147"/>
      <c r="P38" s="148"/>
      <c r="Q38" s="148"/>
      <c r="R38" s="148"/>
      <c r="S38" s="148"/>
      <c r="W38" s="142"/>
    </row>
    <row r="39" spans="11:23" s="145" customFormat="1" x14ac:dyDescent="0.2">
      <c r="K39" s="224"/>
      <c r="L39" s="147"/>
      <c r="M39" s="147"/>
      <c r="N39" s="147"/>
      <c r="O39" s="147"/>
      <c r="P39" s="148"/>
      <c r="Q39" s="148"/>
      <c r="R39" s="148"/>
      <c r="S39" s="148"/>
      <c r="W39" s="142"/>
    </row>
    <row r="40" spans="11:23" s="145" customFormat="1" x14ac:dyDescent="0.2">
      <c r="K40" s="224"/>
      <c r="L40" s="147"/>
      <c r="M40" s="147"/>
      <c r="N40" s="147"/>
      <c r="O40" s="147"/>
      <c r="P40" s="148"/>
      <c r="Q40" s="148"/>
      <c r="R40" s="148"/>
      <c r="S40" s="148"/>
      <c r="W40" s="142"/>
    </row>
    <row r="41" spans="11:23" s="145" customFormat="1" x14ac:dyDescent="0.2">
      <c r="K41" s="224"/>
      <c r="L41" s="147"/>
      <c r="M41" s="147"/>
      <c r="N41" s="147"/>
      <c r="O41" s="147"/>
      <c r="P41" s="148"/>
      <c r="Q41" s="148"/>
      <c r="R41" s="148"/>
      <c r="S41" s="148"/>
      <c r="W41" s="142"/>
    </row>
    <row r="42" spans="11:23" s="145" customFormat="1" x14ac:dyDescent="0.2">
      <c r="K42" s="224"/>
      <c r="L42" s="147"/>
      <c r="M42" s="147"/>
      <c r="N42" s="147"/>
      <c r="O42" s="147"/>
      <c r="P42" s="148"/>
      <c r="Q42" s="148"/>
      <c r="R42" s="148"/>
      <c r="S42" s="148"/>
      <c r="W42" s="142"/>
    </row>
    <row r="43" spans="11:23" s="145" customFormat="1" x14ac:dyDescent="0.2">
      <c r="K43" s="224"/>
      <c r="L43" s="147"/>
      <c r="M43" s="147"/>
      <c r="N43" s="147"/>
      <c r="O43" s="147"/>
      <c r="P43" s="148"/>
      <c r="Q43" s="148"/>
      <c r="R43" s="148"/>
      <c r="S43" s="148"/>
      <c r="W43" s="142"/>
    </row>
    <row r="44" spans="11:23" s="145" customFormat="1" x14ac:dyDescent="0.2">
      <c r="K44" s="224"/>
      <c r="L44" s="147"/>
      <c r="M44" s="147"/>
      <c r="N44" s="147"/>
      <c r="O44" s="147"/>
      <c r="P44" s="148"/>
      <c r="Q44" s="148"/>
      <c r="R44" s="148"/>
      <c r="S44" s="148"/>
      <c r="W44" s="142"/>
    </row>
    <row r="45" spans="11:23" s="145" customFormat="1" x14ac:dyDescent="0.2">
      <c r="K45" s="224"/>
      <c r="L45" s="147"/>
      <c r="M45" s="147"/>
      <c r="N45" s="147"/>
      <c r="O45" s="147"/>
      <c r="P45" s="148"/>
      <c r="Q45" s="148"/>
      <c r="R45" s="148"/>
      <c r="S45" s="148"/>
      <c r="W45" s="142"/>
    </row>
    <row r="46" spans="11:23" s="145" customFormat="1" x14ac:dyDescent="0.2">
      <c r="K46" s="224"/>
      <c r="L46" s="147"/>
      <c r="M46" s="147"/>
      <c r="N46" s="147"/>
      <c r="O46" s="147"/>
      <c r="P46" s="148"/>
      <c r="Q46" s="148"/>
      <c r="R46" s="148"/>
      <c r="S46" s="148"/>
      <c r="W46" s="142"/>
    </row>
    <row r="47" spans="11:23" s="145" customFormat="1" x14ac:dyDescent="0.2">
      <c r="K47" s="224"/>
      <c r="L47" s="147"/>
      <c r="M47" s="147"/>
      <c r="N47" s="147"/>
      <c r="O47" s="147"/>
      <c r="P47" s="148"/>
      <c r="Q47" s="148"/>
      <c r="R47" s="148"/>
      <c r="S47" s="148"/>
      <c r="W47" s="142"/>
    </row>
    <row r="48" spans="11:23" s="145" customFormat="1" x14ac:dyDescent="0.2">
      <c r="K48" s="224"/>
      <c r="L48" s="147"/>
      <c r="M48" s="147"/>
      <c r="N48" s="147"/>
      <c r="O48" s="147"/>
      <c r="P48" s="148"/>
      <c r="Q48" s="148"/>
      <c r="R48" s="148"/>
      <c r="S48" s="148"/>
      <c r="W48" s="142"/>
    </row>
    <row r="49" spans="11:23" s="145" customFormat="1" x14ac:dyDescent="0.2">
      <c r="K49" s="224"/>
      <c r="L49" s="147"/>
      <c r="M49" s="147"/>
      <c r="N49" s="147"/>
      <c r="O49" s="147"/>
      <c r="P49" s="148"/>
      <c r="Q49" s="148"/>
      <c r="R49" s="148"/>
      <c r="S49" s="148"/>
      <c r="W49" s="142"/>
    </row>
    <row r="50" spans="11:23" s="145" customFormat="1" x14ac:dyDescent="0.2">
      <c r="K50" s="224"/>
      <c r="L50" s="147"/>
      <c r="M50" s="147"/>
      <c r="N50" s="147"/>
      <c r="O50" s="147"/>
      <c r="P50" s="148"/>
      <c r="Q50" s="148"/>
      <c r="R50" s="148"/>
      <c r="S50" s="148"/>
      <c r="W50" s="142"/>
    </row>
    <row r="51" spans="11:23" s="145" customFormat="1" x14ac:dyDescent="0.2">
      <c r="K51" s="224"/>
      <c r="L51" s="147"/>
      <c r="M51" s="147"/>
      <c r="N51" s="147"/>
      <c r="O51" s="147"/>
      <c r="P51" s="148"/>
      <c r="Q51" s="148"/>
      <c r="R51" s="148"/>
      <c r="S51" s="148"/>
      <c r="W51" s="142"/>
    </row>
    <row r="52" spans="11:23" s="145" customFormat="1" x14ac:dyDescent="0.2">
      <c r="K52" s="224"/>
      <c r="L52" s="147"/>
      <c r="M52" s="147"/>
      <c r="N52" s="147"/>
      <c r="O52" s="147"/>
      <c r="P52" s="148"/>
      <c r="Q52" s="148"/>
      <c r="R52" s="148"/>
      <c r="S52" s="148"/>
      <c r="W52" s="142"/>
    </row>
    <row r="53" spans="11:23" s="145" customFormat="1" x14ac:dyDescent="0.2">
      <c r="K53" s="224"/>
      <c r="L53" s="147"/>
      <c r="M53" s="147"/>
      <c r="N53" s="147"/>
      <c r="O53" s="147"/>
      <c r="P53" s="148"/>
      <c r="Q53" s="148"/>
      <c r="R53" s="148"/>
      <c r="S53" s="148"/>
      <c r="W53" s="142"/>
    </row>
    <row r="54" spans="11:23" s="145" customFormat="1" x14ac:dyDescent="0.2">
      <c r="K54" s="224"/>
      <c r="L54" s="147"/>
      <c r="M54" s="147"/>
      <c r="N54" s="147"/>
      <c r="O54" s="147"/>
      <c r="P54" s="148"/>
      <c r="Q54" s="148"/>
      <c r="R54" s="148"/>
      <c r="S54" s="148"/>
      <c r="W54" s="142"/>
    </row>
    <row r="55" spans="11:23" s="145" customFormat="1" x14ac:dyDescent="0.2">
      <c r="K55" s="224"/>
      <c r="L55" s="147"/>
      <c r="M55" s="147"/>
      <c r="N55" s="147"/>
      <c r="O55" s="147"/>
      <c r="P55" s="148"/>
      <c r="Q55" s="148"/>
      <c r="R55" s="148"/>
      <c r="S55" s="148"/>
      <c r="W55" s="142"/>
    </row>
    <row r="56" spans="11:23" s="145" customFormat="1" x14ac:dyDescent="0.2">
      <c r="K56" s="224"/>
      <c r="L56" s="147"/>
      <c r="M56" s="147"/>
      <c r="N56" s="147"/>
      <c r="O56" s="147"/>
      <c r="P56" s="148"/>
      <c r="Q56" s="148"/>
      <c r="R56" s="148"/>
      <c r="S56" s="148"/>
      <c r="W56" s="142"/>
    </row>
    <row r="57" spans="11:23" s="145" customFormat="1" x14ac:dyDescent="0.2">
      <c r="K57" s="224"/>
      <c r="L57" s="147"/>
      <c r="M57" s="147"/>
      <c r="N57" s="147"/>
      <c r="O57" s="147"/>
      <c r="P57" s="148"/>
      <c r="Q57" s="148"/>
      <c r="R57" s="148"/>
      <c r="S57" s="148"/>
      <c r="W57" s="142"/>
    </row>
    <row r="58" spans="11:23" s="145" customFormat="1" x14ac:dyDescent="0.2">
      <c r="K58" s="224"/>
      <c r="L58" s="147"/>
      <c r="M58" s="147"/>
      <c r="N58" s="147"/>
      <c r="O58" s="147"/>
      <c r="P58" s="148"/>
      <c r="Q58" s="148"/>
      <c r="R58" s="148"/>
      <c r="S58" s="148"/>
      <c r="W58" s="142"/>
    </row>
    <row r="59" spans="11:23" s="145" customFormat="1" x14ac:dyDescent="0.2">
      <c r="K59" s="224"/>
      <c r="L59" s="147"/>
      <c r="M59" s="147"/>
      <c r="N59" s="147"/>
      <c r="O59" s="147"/>
      <c r="P59" s="148"/>
      <c r="Q59" s="148"/>
      <c r="R59" s="148"/>
      <c r="S59" s="148"/>
      <c r="W59" s="142"/>
    </row>
    <row r="60" spans="11:23" s="145" customFormat="1" x14ac:dyDescent="0.2">
      <c r="K60" s="224"/>
      <c r="L60" s="147"/>
      <c r="M60" s="147"/>
      <c r="N60" s="147"/>
      <c r="O60" s="147"/>
      <c r="P60" s="148"/>
      <c r="Q60" s="148"/>
      <c r="R60" s="148"/>
      <c r="S60" s="148"/>
      <c r="W60" s="142"/>
    </row>
    <row r="61" spans="11:23" s="145" customFormat="1" x14ac:dyDescent="0.2">
      <c r="K61" s="224"/>
      <c r="L61" s="147"/>
      <c r="M61" s="147"/>
      <c r="N61" s="147"/>
      <c r="O61" s="147"/>
      <c r="P61" s="148"/>
      <c r="Q61" s="148"/>
      <c r="R61" s="148"/>
      <c r="S61" s="148"/>
      <c r="W61" s="142"/>
    </row>
    <row r="62" spans="11:23" s="145" customFormat="1" x14ac:dyDescent="0.2">
      <c r="K62" s="224"/>
      <c r="L62" s="147"/>
      <c r="M62" s="147"/>
      <c r="N62" s="147"/>
      <c r="O62" s="147"/>
      <c r="P62" s="148"/>
      <c r="Q62" s="148"/>
      <c r="R62" s="148"/>
      <c r="S62" s="148"/>
      <c r="W62" s="142"/>
    </row>
    <row r="63" spans="11:23" s="145" customFormat="1" x14ac:dyDescent="0.2">
      <c r="K63" s="224"/>
      <c r="L63" s="147"/>
      <c r="M63" s="147"/>
      <c r="N63" s="147"/>
      <c r="O63" s="147"/>
      <c r="P63" s="148"/>
      <c r="Q63" s="148"/>
      <c r="R63" s="148"/>
      <c r="S63" s="148"/>
      <c r="W63" s="142"/>
    </row>
    <row r="64" spans="11:23" s="145" customFormat="1" x14ac:dyDescent="0.2">
      <c r="K64" s="224"/>
      <c r="L64" s="147"/>
      <c r="M64" s="147"/>
      <c r="N64" s="147"/>
      <c r="O64" s="147"/>
      <c r="P64" s="148"/>
      <c r="Q64" s="148"/>
      <c r="R64" s="148"/>
      <c r="S64" s="148"/>
      <c r="W64" s="142"/>
    </row>
    <row r="65" spans="11:23" s="145" customFormat="1" x14ac:dyDescent="0.2">
      <c r="K65" s="224"/>
      <c r="L65" s="147"/>
      <c r="M65" s="147"/>
      <c r="N65" s="147"/>
      <c r="O65" s="147"/>
      <c r="P65" s="148"/>
      <c r="Q65" s="148"/>
      <c r="R65" s="148"/>
      <c r="S65" s="148"/>
      <c r="W65" s="142"/>
    </row>
    <row r="66" spans="11:23" s="145" customFormat="1" x14ac:dyDescent="0.2">
      <c r="K66" s="224"/>
      <c r="L66" s="147"/>
      <c r="M66" s="147"/>
      <c r="N66" s="147"/>
      <c r="O66" s="147"/>
      <c r="P66" s="148"/>
      <c r="Q66" s="148"/>
      <c r="R66" s="148"/>
      <c r="S66" s="148"/>
      <c r="W66" s="142"/>
    </row>
    <row r="67" spans="11:23" s="145" customFormat="1" x14ac:dyDescent="0.2">
      <c r="K67" s="224"/>
      <c r="L67" s="147"/>
      <c r="M67" s="147"/>
      <c r="N67" s="147"/>
      <c r="O67" s="147"/>
      <c r="P67" s="148"/>
      <c r="Q67" s="148"/>
      <c r="R67" s="148"/>
      <c r="S67" s="148"/>
      <c r="W67" s="142"/>
    </row>
    <row r="68" spans="11:23" s="145" customFormat="1" x14ac:dyDescent="0.2">
      <c r="K68" s="224"/>
      <c r="L68" s="147"/>
      <c r="M68" s="147"/>
      <c r="N68" s="147"/>
      <c r="O68" s="147"/>
      <c r="P68" s="148"/>
      <c r="Q68" s="148"/>
      <c r="R68" s="148"/>
      <c r="S68" s="148"/>
      <c r="W68" s="142"/>
    </row>
    <row r="69" spans="11:23" s="145" customFormat="1" x14ac:dyDescent="0.2">
      <c r="K69" s="224"/>
      <c r="L69" s="147"/>
      <c r="M69" s="147"/>
      <c r="N69" s="147"/>
      <c r="O69" s="147"/>
      <c r="P69" s="148"/>
      <c r="Q69" s="148"/>
      <c r="R69" s="148"/>
      <c r="S69" s="148"/>
      <c r="W69" s="142"/>
    </row>
    <row r="70" spans="11:23" s="145" customFormat="1" x14ac:dyDescent="0.2">
      <c r="K70" s="224"/>
      <c r="L70" s="147"/>
      <c r="M70" s="147"/>
      <c r="N70" s="147"/>
      <c r="O70" s="147"/>
      <c r="P70" s="148"/>
      <c r="Q70" s="148"/>
      <c r="R70" s="148"/>
      <c r="S70" s="148"/>
      <c r="W70" s="142"/>
    </row>
    <row r="71" spans="11:23" s="145" customFormat="1" x14ac:dyDescent="0.2">
      <c r="K71" s="224"/>
      <c r="L71" s="147"/>
      <c r="M71" s="147"/>
      <c r="N71" s="147"/>
      <c r="O71" s="147"/>
      <c r="P71" s="148"/>
      <c r="Q71" s="148"/>
      <c r="R71" s="148"/>
      <c r="S71" s="148"/>
      <c r="W71" s="142"/>
    </row>
    <row r="72" spans="11:23" s="145" customFormat="1" x14ac:dyDescent="0.2">
      <c r="K72" s="224"/>
      <c r="L72" s="147"/>
      <c r="M72" s="147"/>
      <c r="N72" s="147"/>
      <c r="O72" s="147"/>
      <c r="P72" s="148"/>
      <c r="Q72" s="148"/>
      <c r="R72" s="148"/>
      <c r="S72" s="148"/>
      <c r="W72" s="142"/>
    </row>
    <row r="73" spans="11:23" s="145" customFormat="1" x14ac:dyDescent="0.2">
      <c r="K73" s="224"/>
      <c r="L73" s="147"/>
      <c r="M73" s="147"/>
      <c r="N73" s="147"/>
      <c r="O73" s="147"/>
      <c r="P73" s="148"/>
      <c r="Q73" s="148"/>
      <c r="R73" s="148"/>
      <c r="S73" s="148"/>
      <c r="W73" s="142"/>
    </row>
    <row r="74" spans="11:23" s="145" customFormat="1" x14ac:dyDescent="0.2">
      <c r="K74" s="224"/>
      <c r="L74" s="147"/>
      <c r="M74" s="147"/>
      <c r="N74" s="147"/>
      <c r="O74" s="147"/>
      <c r="P74" s="148"/>
      <c r="Q74" s="148"/>
      <c r="R74" s="148"/>
      <c r="S74" s="148"/>
      <c r="W74" s="142"/>
    </row>
    <row r="75" spans="11:23" s="145" customFormat="1" x14ac:dyDescent="0.2">
      <c r="K75" s="224"/>
      <c r="L75" s="147"/>
      <c r="M75" s="147"/>
      <c r="N75" s="147"/>
      <c r="O75" s="147"/>
      <c r="P75" s="148"/>
      <c r="Q75" s="148"/>
      <c r="R75" s="148"/>
      <c r="S75" s="148"/>
      <c r="W75" s="142"/>
    </row>
    <row r="76" spans="11:23" s="145" customFormat="1" x14ac:dyDescent="0.2">
      <c r="K76" s="224"/>
      <c r="L76" s="147"/>
      <c r="M76" s="147"/>
      <c r="N76" s="147"/>
      <c r="O76" s="147"/>
      <c r="P76" s="148"/>
      <c r="Q76" s="148"/>
      <c r="R76" s="148"/>
      <c r="S76" s="148"/>
      <c r="W76" s="142"/>
    </row>
    <row r="77" spans="11:23" s="145" customFormat="1" x14ac:dyDescent="0.2">
      <c r="K77" s="224"/>
      <c r="L77" s="147"/>
      <c r="M77" s="147"/>
      <c r="N77" s="147"/>
      <c r="O77" s="147"/>
      <c r="P77" s="148"/>
      <c r="Q77" s="148"/>
      <c r="R77" s="148"/>
      <c r="S77" s="148"/>
      <c r="W77" s="142"/>
    </row>
    <row r="78" spans="11:23" s="145" customFormat="1" x14ac:dyDescent="0.2">
      <c r="K78" s="224"/>
      <c r="L78" s="147"/>
      <c r="M78" s="147"/>
      <c r="N78" s="147"/>
      <c r="O78" s="147"/>
      <c r="P78" s="148"/>
      <c r="Q78" s="148"/>
      <c r="R78" s="148"/>
      <c r="S78" s="148"/>
      <c r="W78" s="142"/>
    </row>
    <row r="79" spans="11:23" s="145" customFormat="1" x14ac:dyDescent="0.2">
      <c r="K79" s="224"/>
      <c r="L79" s="147"/>
      <c r="M79" s="147"/>
      <c r="N79" s="147"/>
      <c r="O79" s="147"/>
      <c r="P79" s="148"/>
      <c r="Q79" s="148"/>
      <c r="R79" s="148"/>
      <c r="S79" s="148"/>
      <c r="W79" s="142"/>
    </row>
    <row r="80" spans="11:23" s="145" customFormat="1" x14ac:dyDescent="0.2">
      <c r="K80" s="224"/>
      <c r="L80" s="147"/>
      <c r="M80" s="147"/>
      <c r="N80" s="147"/>
      <c r="O80" s="147"/>
      <c r="P80" s="148"/>
      <c r="Q80" s="148"/>
      <c r="R80" s="148"/>
      <c r="S80" s="148"/>
      <c r="W80" s="142"/>
    </row>
    <row r="81" spans="11:23" s="145" customFormat="1" x14ac:dyDescent="0.2">
      <c r="K81" s="224"/>
      <c r="L81" s="147"/>
      <c r="M81" s="147"/>
      <c r="N81" s="147"/>
      <c r="O81" s="147"/>
      <c r="P81" s="148"/>
      <c r="Q81" s="148"/>
      <c r="R81" s="148"/>
      <c r="S81" s="148"/>
      <c r="W81" s="142"/>
    </row>
    <row r="82" spans="11:23" s="145" customFormat="1" x14ac:dyDescent="0.2">
      <c r="K82" s="224"/>
      <c r="L82" s="147"/>
      <c r="M82" s="147"/>
      <c r="N82" s="147"/>
      <c r="O82" s="147"/>
      <c r="P82" s="148"/>
      <c r="Q82" s="148"/>
      <c r="R82" s="148"/>
      <c r="S82" s="148"/>
      <c r="W82" s="142"/>
    </row>
    <row r="83" spans="11:23" s="145" customFormat="1" x14ac:dyDescent="0.2">
      <c r="K83" s="224"/>
      <c r="L83" s="147"/>
      <c r="M83" s="147"/>
      <c r="N83" s="147"/>
      <c r="O83" s="147"/>
      <c r="P83" s="148"/>
      <c r="Q83" s="148"/>
      <c r="R83" s="148"/>
      <c r="S83" s="148"/>
      <c r="W83" s="142"/>
    </row>
    <row r="84" spans="11:23" s="145" customFormat="1" x14ac:dyDescent="0.2">
      <c r="K84" s="224"/>
      <c r="L84" s="147"/>
      <c r="M84" s="147"/>
      <c r="N84" s="147"/>
      <c r="O84" s="147"/>
      <c r="P84" s="148"/>
      <c r="Q84" s="148"/>
      <c r="R84" s="148"/>
      <c r="S84" s="148"/>
      <c r="W84" s="142"/>
    </row>
    <row r="85" spans="11:23" s="145" customFormat="1" x14ac:dyDescent="0.2">
      <c r="K85" s="224"/>
      <c r="L85" s="147"/>
      <c r="M85" s="147"/>
      <c r="N85" s="147"/>
      <c r="O85" s="147"/>
      <c r="P85" s="148"/>
      <c r="Q85" s="148"/>
      <c r="R85" s="148"/>
      <c r="S85" s="148"/>
      <c r="W85" s="142"/>
    </row>
    <row r="86" spans="11:23" s="145" customFormat="1" x14ac:dyDescent="0.2">
      <c r="K86" s="224"/>
      <c r="L86" s="147"/>
      <c r="M86" s="147"/>
      <c r="N86" s="147"/>
      <c r="O86" s="147"/>
      <c r="P86" s="148"/>
      <c r="Q86" s="148"/>
      <c r="R86" s="148"/>
      <c r="S86" s="148"/>
      <c r="W86" s="142"/>
    </row>
    <row r="87" spans="11:23" s="145" customFormat="1" x14ac:dyDescent="0.2">
      <c r="K87" s="224"/>
      <c r="L87" s="147"/>
      <c r="M87" s="147"/>
      <c r="N87" s="147"/>
      <c r="O87" s="147"/>
      <c r="P87" s="148"/>
      <c r="Q87" s="148"/>
      <c r="R87" s="148"/>
      <c r="S87" s="148"/>
      <c r="W87" s="142"/>
    </row>
    <row r="88" spans="11:23" s="145" customFormat="1" x14ac:dyDescent="0.2">
      <c r="K88" s="224"/>
      <c r="L88" s="147"/>
      <c r="M88" s="147"/>
      <c r="N88" s="147"/>
      <c r="O88" s="147"/>
      <c r="P88" s="148"/>
      <c r="Q88" s="148"/>
      <c r="R88" s="148"/>
      <c r="S88" s="148"/>
      <c r="W88" s="142"/>
    </row>
    <row r="89" spans="11:23" s="145" customFormat="1" x14ac:dyDescent="0.2">
      <c r="K89" s="224"/>
      <c r="L89" s="147"/>
      <c r="M89" s="147"/>
      <c r="N89" s="147"/>
      <c r="O89" s="147"/>
      <c r="P89" s="148"/>
      <c r="Q89" s="148"/>
      <c r="R89" s="148"/>
      <c r="S89" s="148"/>
      <c r="W89" s="142"/>
    </row>
    <row r="90" spans="11:23" s="145" customFormat="1" x14ac:dyDescent="0.2">
      <c r="K90" s="224"/>
      <c r="L90" s="147"/>
      <c r="M90" s="147"/>
      <c r="N90" s="147"/>
      <c r="O90" s="147"/>
      <c r="P90" s="148"/>
      <c r="Q90" s="148"/>
      <c r="R90" s="148"/>
      <c r="S90" s="148"/>
      <c r="W90" s="142"/>
    </row>
    <row r="91" spans="11:23" s="145" customFormat="1" x14ac:dyDescent="0.2">
      <c r="K91" s="224"/>
      <c r="L91" s="147"/>
      <c r="M91" s="147"/>
      <c r="N91" s="147"/>
      <c r="O91" s="147"/>
      <c r="P91" s="148"/>
      <c r="Q91" s="148"/>
      <c r="R91" s="148"/>
      <c r="S91" s="148"/>
      <c r="W91" s="142"/>
    </row>
    <row r="92" spans="11:23" s="145" customFormat="1" x14ac:dyDescent="0.2">
      <c r="K92" s="224"/>
      <c r="L92" s="147"/>
      <c r="M92" s="147"/>
      <c r="N92" s="147"/>
      <c r="O92" s="147"/>
      <c r="P92" s="148"/>
      <c r="Q92" s="148"/>
      <c r="R92" s="148"/>
      <c r="S92" s="148"/>
      <c r="W92" s="142"/>
    </row>
    <row r="93" spans="11:23" s="145" customFormat="1" x14ac:dyDescent="0.2">
      <c r="K93" s="224"/>
      <c r="L93" s="147"/>
      <c r="M93" s="147"/>
      <c r="N93" s="147"/>
      <c r="O93" s="147"/>
      <c r="P93" s="148"/>
      <c r="Q93" s="148"/>
      <c r="R93" s="148"/>
      <c r="S93" s="148"/>
      <c r="W93" s="142"/>
    </row>
    <row r="94" spans="11:23" s="145" customFormat="1" x14ac:dyDescent="0.2">
      <c r="K94" s="224"/>
      <c r="L94" s="147"/>
      <c r="M94" s="147"/>
      <c r="N94" s="147"/>
      <c r="O94" s="147"/>
      <c r="P94" s="148"/>
      <c r="Q94" s="148"/>
      <c r="R94" s="148"/>
      <c r="S94" s="148"/>
      <c r="W94" s="142"/>
    </row>
    <row r="95" spans="11:23" s="145" customFormat="1" x14ac:dyDescent="0.2">
      <c r="K95" s="224"/>
      <c r="L95" s="147"/>
      <c r="M95" s="147"/>
      <c r="N95" s="147"/>
      <c r="O95" s="147"/>
      <c r="P95" s="148"/>
      <c r="Q95" s="148"/>
      <c r="R95" s="148"/>
      <c r="S95" s="148"/>
      <c r="W95" s="142"/>
    </row>
    <row r="96" spans="11:23" s="145" customFormat="1" x14ac:dyDescent="0.2">
      <c r="K96" s="224"/>
      <c r="L96" s="147"/>
      <c r="M96" s="147"/>
      <c r="N96" s="147"/>
      <c r="O96" s="147"/>
      <c r="P96" s="148"/>
      <c r="Q96" s="148"/>
      <c r="R96" s="148"/>
      <c r="S96" s="148"/>
      <c r="W96" s="142"/>
    </row>
    <row r="97" spans="11:23" s="145" customFormat="1" x14ac:dyDescent="0.2">
      <c r="K97" s="224"/>
      <c r="L97" s="147"/>
      <c r="M97" s="147"/>
      <c r="N97" s="147"/>
      <c r="O97" s="147"/>
      <c r="P97" s="148"/>
      <c r="Q97" s="148"/>
      <c r="R97" s="148"/>
      <c r="S97" s="148"/>
      <c r="W97" s="142"/>
    </row>
    <row r="98" spans="11:23" s="145" customFormat="1" x14ac:dyDescent="0.2">
      <c r="K98" s="224"/>
      <c r="L98" s="147"/>
      <c r="M98" s="147"/>
      <c r="N98" s="147"/>
      <c r="O98" s="147"/>
      <c r="P98" s="148"/>
      <c r="Q98" s="148"/>
      <c r="R98" s="148"/>
      <c r="S98" s="148"/>
      <c r="W98" s="142"/>
    </row>
    <row r="99" spans="11:23" s="145" customFormat="1" x14ac:dyDescent="0.2">
      <c r="K99" s="224"/>
      <c r="L99" s="147"/>
      <c r="M99" s="147"/>
      <c r="N99" s="147"/>
      <c r="O99" s="147"/>
      <c r="P99" s="148"/>
      <c r="Q99" s="148"/>
      <c r="R99" s="148"/>
      <c r="S99" s="148"/>
      <c r="W99" s="142"/>
    </row>
    <row r="100" spans="11:23" s="145" customFormat="1" x14ac:dyDescent="0.2">
      <c r="K100" s="224"/>
      <c r="L100" s="147"/>
      <c r="M100" s="147"/>
      <c r="N100" s="147"/>
      <c r="O100" s="147"/>
      <c r="P100" s="148"/>
      <c r="Q100" s="148"/>
      <c r="R100" s="148"/>
      <c r="S100" s="148"/>
      <c r="W100" s="142"/>
    </row>
    <row r="101" spans="11:23" s="145" customFormat="1" x14ac:dyDescent="0.2">
      <c r="K101" s="224"/>
      <c r="L101" s="147"/>
      <c r="M101" s="147"/>
      <c r="N101" s="147"/>
      <c r="O101" s="147"/>
      <c r="P101" s="148"/>
      <c r="Q101" s="148"/>
      <c r="R101" s="148"/>
      <c r="S101" s="148"/>
      <c r="W101" s="142"/>
    </row>
    <row r="102" spans="11:23" s="145" customFormat="1" x14ac:dyDescent="0.2">
      <c r="K102" s="224"/>
      <c r="L102" s="147"/>
      <c r="M102" s="147"/>
      <c r="N102" s="147"/>
      <c r="O102" s="147"/>
      <c r="P102" s="148"/>
      <c r="Q102" s="148"/>
      <c r="R102" s="148"/>
      <c r="S102" s="148"/>
      <c r="W102" s="142"/>
    </row>
    <row r="103" spans="11:23" s="145" customFormat="1" x14ac:dyDescent="0.2">
      <c r="K103" s="224"/>
      <c r="L103" s="147"/>
      <c r="M103" s="147"/>
      <c r="N103" s="147"/>
      <c r="O103" s="147"/>
      <c r="P103" s="148"/>
      <c r="Q103" s="148"/>
      <c r="R103" s="148"/>
      <c r="S103" s="148"/>
      <c r="W103" s="142"/>
    </row>
    <row r="104" spans="11:23" s="145" customFormat="1" x14ac:dyDescent="0.2">
      <c r="K104" s="224"/>
      <c r="L104" s="147"/>
      <c r="M104" s="147"/>
      <c r="N104" s="147"/>
      <c r="O104" s="147"/>
      <c r="P104" s="148"/>
      <c r="Q104" s="148"/>
      <c r="R104" s="148"/>
      <c r="S104" s="148"/>
      <c r="W104" s="142"/>
    </row>
    <row r="105" spans="11:23" s="145" customFormat="1" x14ac:dyDescent="0.2">
      <c r="K105" s="224"/>
      <c r="L105" s="147"/>
      <c r="M105" s="147"/>
      <c r="N105" s="147"/>
      <c r="O105" s="147"/>
      <c r="P105" s="148"/>
      <c r="Q105" s="148"/>
      <c r="R105" s="148"/>
      <c r="S105" s="148"/>
      <c r="W105" s="142"/>
    </row>
    <row r="106" spans="11:23" s="145" customFormat="1" x14ac:dyDescent="0.2">
      <c r="K106" s="224"/>
      <c r="L106" s="147"/>
      <c r="M106" s="147"/>
      <c r="N106" s="147"/>
      <c r="O106" s="147"/>
      <c r="P106" s="148"/>
      <c r="Q106" s="148"/>
      <c r="R106" s="148"/>
      <c r="S106" s="148"/>
      <c r="W106" s="142"/>
    </row>
    <row r="107" spans="11:23" s="145" customFormat="1" x14ac:dyDescent="0.2">
      <c r="K107" s="224"/>
      <c r="L107" s="147"/>
      <c r="M107" s="147"/>
      <c r="N107" s="147"/>
      <c r="O107" s="147"/>
      <c r="P107" s="148"/>
      <c r="Q107" s="148"/>
      <c r="R107" s="148"/>
      <c r="S107" s="148"/>
      <c r="W107" s="142"/>
    </row>
    <row r="108" spans="11:23" s="145" customFormat="1" x14ac:dyDescent="0.2">
      <c r="K108" s="224"/>
      <c r="L108" s="147"/>
      <c r="M108" s="147"/>
      <c r="N108" s="147"/>
      <c r="O108" s="147"/>
      <c r="P108" s="148"/>
      <c r="Q108" s="148"/>
      <c r="R108" s="148"/>
      <c r="S108" s="148"/>
      <c r="W108" s="142"/>
    </row>
    <row r="109" spans="11:23" s="145" customFormat="1" x14ac:dyDescent="0.2">
      <c r="K109" s="224"/>
      <c r="L109" s="147"/>
      <c r="M109" s="147"/>
      <c r="N109" s="147"/>
      <c r="O109" s="147"/>
      <c r="P109" s="148"/>
      <c r="Q109" s="148"/>
      <c r="R109" s="148"/>
      <c r="S109" s="148"/>
      <c r="W109" s="142"/>
    </row>
    <row r="110" spans="11:23" s="145" customFormat="1" x14ac:dyDescent="0.2">
      <c r="K110" s="224"/>
      <c r="L110" s="147"/>
      <c r="M110" s="147"/>
      <c r="N110" s="147"/>
      <c r="O110" s="147"/>
      <c r="P110" s="148"/>
      <c r="Q110" s="148"/>
      <c r="R110" s="148"/>
      <c r="S110" s="148"/>
      <c r="W110" s="142"/>
    </row>
    <row r="111" spans="11:23" s="145" customFormat="1" x14ac:dyDescent="0.2">
      <c r="K111" s="224"/>
      <c r="L111" s="147"/>
      <c r="M111" s="147"/>
      <c r="N111" s="147"/>
      <c r="O111" s="147"/>
      <c r="P111" s="148"/>
      <c r="Q111" s="148"/>
      <c r="R111" s="148"/>
      <c r="S111" s="148"/>
      <c r="W111" s="142"/>
    </row>
    <row r="112" spans="11:23" s="145" customFormat="1" x14ac:dyDescent="0.2">
      <c r="K112" s="224"/>
      <c r="L112" s="147"/>
      <c r="M112" s="147"/>
      <c r="N112" s="147"/>
      <c r="O112" s="147"/>
      <c r="P112" s="148"/>
      <c r="Q112" s="148"/>
      <c r="R112" s="148"/>
      <c r="S112" s="148"/>
      <c r="W112" s="142"/>
    </row>
    <row r="113" spans="11:23" s="145" customFormat="1" x14ac:dyDescent="0.2">
      <c r="K113" s="224"/>
      <c r="L113" s="147"/>
      <c r="M113" s="147"/>
      <c r="N113" s="147"/>
      <c r="O113" s="147"/>
      <c r="P113" s="148"/>
      <c r="Q113" s="148"/>
      <c r="R113" s="148"/>
      <c r="S113" s="148"/>
      <c r="W113" s="142"/>
    </row>
    <row r="114" spans="11:23" s="145" customFormat="1" x14ac:dyDescent="0.2">
      <c r="K114" s="224"/>
      <c r="L114" s="147"/>
      <c r="M114" s="147"/>
      <c r="N114" s="147"/>
      <c r="O114" s="147"/>
      <c r="P114" s="148"/>
      <c r="Q114" s="148"/>
      <c r="R114" s="148"/>
      <c r="S114" s="148"/>
      <c r="W114" s="142"/>
    </row>
    <row r="115" spans="11:23" s="145" customFormat="1" x14ac:dyDescent="0.2">
      <c r="K115" s="224"/>
      <c r="L115" s="147"/>
      <c r="M115" s="147"/>
      <c r="N115" s="147"/>
      <c r="O115" s="147"/>
      <c r="P115" s="148"/>
      <c r="Q115" s="148"/>
      <c r="R115" s="148"/>
      <c r="S115" s="148"/>
      <c r="W115" s="142"/>
    </row>
    <row r="116" spans="11:23" s="145" customFormat="1" x14ac:dyDescent="0.2">
      <c r="K116" s="224"/>
      <c r="L116" s="147"/>
      <c r="M116" s="147"/>
      <c r="N116" s="147"/>
      <c r="O116" s="147"/>
      <c r="P116" s="148"/>
      <c r="Q116" s="148"/>
      <c r="R116" s="148"/>
      <c r="S116" s="148"/>
      <c r="W116" s="142"/>
    </row>
    <row r="117" spans="11:23" s="145" customFormat="1" x14ac:dyDescent="0.2">
      <c r="K117" s="224"/>
      <c r="L117" s="147"/>
      <c r="M117" s="147"/>
      <c r="N117" s="147"/>
      <c r="O117" s="147"/>
      <c r="P117" s="148"/>
      <c r="Q117" s="148"/>
      <c r="R117" s="148"/>
      <c r="S117" s="148"/>
      <c r="W117" s="142"/>
    </row>
    <row r="118" spans="11:23" s="145" customFormat="1" x14ac:dyDescent="0.2">
      <c r="K118" s="224"/>
      <c r="L118" s="147"/>
      <c r="M118" s="147"/>
      <c r="N118" s="147"/>
      <c r="O118" s="147"/>
      <c r="P118" s="148"/>
      <c r="Q118" s="148"/>
      <c r="R118" s="148"/>
      <c r="S118" s="148"/>
      <c r="W118" s="142"/>
    </row>
    <row r="119" spans="11:23" s="145" customFormat="1" x14ac:dyDescent="0.2">
      <c r="K119" s="224"/>
      <c r="L119" s="147"/>
      <c r="M119" s="147"/>
      <c r="N119" s="147"/>
      <c r="O119" s="147"/>
      <c r="P119" s="148"/>
      <c r="Q119" s="148"/>
      <c r="R119" s="148"/>
      <c r="S119" s="148"/>
      <c r="W119" s="142"/>
    </row>
    <row r="120" spans="11:23" s="145" customFormat="1" x14ac:dyDescent="0.2">
      <c r="K120" s="224"/>
      <c r="L120" s="147"/>
      <c r="M120" s="147"/>
      <c r="N120" s="147"/>
      <c r="O120" s="147"/>
      <c r="P120" s="148"/>
      <c r="Q120" s="148"/>
      <c r="R120" s="148"/>
      <c r="S120" s="148"/>
      <c r="W120" s="142"/>
    </row>
    <row r="121" spans="11:23" s="145" customFormat="1" x14ac:dyDescent="0.2">
      <c r="K121" s="224"/>
      <c r="L121" s="147"/>
      <c r="M121" s="147"/>
      <c r="N121" s="147"/>
      <c r="O121" s="147"/>
      <c r="P121" s="148"/>
      <c r="Q121" s="148"/>
      <c r="R121" s="148"/>
      <c r="S121" s="148"/>
      <c r="W121" s="142"/>
    </row>
    <row r="122" spans="11:23" s="145" customFormat="1" x14ac:dyDescent="0.2">
      <c r="K122" s="224"/>
      <c r="L122" s="147"/>
      <c r="M122" s="147"/>
      <c r="N122" s="147"/>
      <c r="O122" s="147"/>
      <c r="P122" s="148"/>
      <c r="Q122" s="148"/>
      <c r="R122" s="148"/>
      <c r="S122" s="148"/>
      <c r="W122" s="142"/>
    </row>
    <row r="123" spans="11:23" s="145" customFormat="1" x14ac:dyDescent="0.2">
      <c r="K123" s="224"/>
      <c r="L123" s="147"/>
      <c r="M123" s="147"/>
      <c r="N123" s="147"/>
      <c r="O123" s="147"/>
      <c r="P123" s="148"/>
      <c r="Q123" s="148"/>
      <c r="R123" s="148"/>
      <c r="S123" s="148"/>
      <c r="W123" s="142"/>
    </row>
    <row r="124" spans="11:23" s="145" customFormat="1" x14ac:dyDescent="0.2">
      <c r="K124" s="224"/>
      <c r="L124" s="147"/>
      <c r="M124" s="147"/>
      <c r="N124" s="147"/>
      <c r="O124" s="147"/>
      <c r="P124" s="148"/>
      <c r="Q124" s="148"/>
      <c r="R124" s="148"/>
      <c r="S124" s="148"/>
      <c r="W124" s="142"/>
    </row>
    <row r="125" spans="11:23" s="145" customFormat="1" x14ac:dyDescent="0.2">
      <c r="K125" s="224"/>
      <c r="L125" s="147"/>
      <c r="M125" s="147"/>
      <c r="N125" s="147"/>
      <c r="O125" s="147"/>
      <c r="P125" s="148"/>
      <c r="Q125" s="148"/>
      <c r="R125" s="148"/>
      <c r="S125" s="148"/>
      <c r="W125" s="142"/>
    </row>
    <row r="126" spans="11:23" s="145" customFormat="1" x14ac:dyDescent="0.2">
      <c r="K126" s="224"/>
      <c r="L126" s="147"/>
      <c r="M126" s="147"/>
      <c r="N126" s="147"/>
      <c r="O126" s="147"/>
      <c r="P126" s="148"/>
      <c r="Q126" s="148"/>
      <c r="R126" s="148"/>
      <c r="S126" s="148"/>
      <c r="W126" s="142"/>
    </row>
    <row r="127" spans="11:23" s="145" customFormat="1" x14ac:dyDescent="0.2">
      <c r="K127" s="224"/>
      <c r="L127" s="147"/>
      <c r="M127" s="147"/>
      <c r="N127" s="147"/>
      <c r="O127" s="147"/>
      <c r="P127" s="148"/>
      <c r="Q127" s="148"/>
      <c r="R127" s="148"/>
      <c r="S127" s="148"/>
      <c r="W127" s="142"/>
    </row>
    <row r="128" spans="11:23" s="145" customFormat="1" x14ac:dyDescent="0.2">
      <c r="K128" s="224"/>
      <c r="L128" s="147"/>
      <c r="M128" s="147"/>
      <c r="N128" s="147"/>
      <c r="O128" s="147"/>
      <c r="P128" s="148"/>
      <c r="Q128" s="148"/>
      <c r="R128" s="148"/>
      <c r="S128" s="148"/>
      <c r="W128" s="142"/>
    </row>
    <row r="129" spans="11:23" s="145" customFormat="1" x14ac:dyDescent="0.2">
      <c r="K129" s="224"/>
      <c r="L129" s="147"/>
      <c r="M129" s="147"/>
      <c r="N129" s="147"/>
      <c r="O129" s="147"/>
      <c r="P129" s="148"/>
      <c r="Q129" s="148"/>
      <c r="R129" s="148"/>
      <c r="S129" s="148"/>
      <c r="W129" s="142"/>
    </row>
    <row r="130" spans="11:23" s="145" customFormat="1" x14ac:dyDescent="0.2">
      <c r="K130" s="224"/>
      <c r="L130" s="147"/>
      <c r="M130" s="147"/>
      <c r="N130" s="147"/>
      <c r="O130" s="147"/>
      <c r="P130" s="148"/>
      <c r="Q130" s="148"/>
      <c r="R130" s="148"/>
      <c r="S130" s="148"/>
      <c r="W130" s="142"/>
    </row>
    <row r="131" spans="11:23" s="145" customFormat="1" x14ac:dyDescent="0.2">
      <c r="K131" s="224"/>
      <c r="L131" s="147"/>
      <c r="M131" s="147"/>
      <c r="N131" s="147"/>
      <c r="O131" s="147"/>
      <c r="P131" s="148"/>
      <c r="Q131" s="148"/>
      <c r="R131" s="148"/>
      <c r="S131" s="148"/>
      <c r="W131" s="142"/>
    </row>
    <row r="132" spans="11:23" s="145" customFormat="1" x14ac:dyDescent="0.2">
      <c r="K132" s="224"/>
      <c r="L132" s="147"/>
      <c r="M132" s="147"/>
      <c r="N132" s="147"/>
      <c r="O132" s="147"/>
      <c r="P132" s="148"/>
      <c r="Q132" s="148"/>
      <c r="R132" s="148"/>
      <c r="S132" s="148"/>
      <c r="W132" s="142"/>
    </row>
    <row r="133" spans="11:23" s="145" customFormat="1" x14ac:dyDescent="0.2">
      <c r="K133" s="224"/>
      <c r="L133" s="147"/>
      <c r="M133" s="147"/>
      <c r="N133" s="147"/>
      <c r="O133" s="147"/>
      <c r="P133" s="148"/>
      <c r="Q133" s="148"/>
      <c r="R133" s="148"/>
      <c r="S133" s="148"/>
      <c r="W133" s="142"/>
    </row>
    <row r="134" spans="11:23" s="145" customFormat="1" x14ac:dyDescent="0.2">
      <c r="K134" s="224"/>
      <c r="L134" s="147"/>
      <c r="M134" s="147"/>
      <c r="N134" s="147"/>
      <c r="O134" s="147"/>
      <c r="P134" s="148"/>
      <c r="Q134" s="148"/>
      <c r="R134" s="148"/>
      <c r="S134" s="148"/>
      <c r="W134" s="142"/>
    </row>
    <row r="135" spans="11:23" s="145" customFormat="1" x14ac:dyDescent="0.2">
      <c r="K135" s="224"/>
      <c r="L135" s="147"/>
      <c r="M135" s="147"/>
      <c r="N135" s="147"/>
      <c r="O135" s="147"/>
      <c r="P135" s="148"/>
      <c r="Q135" s="148"/>
      <c r="R135" s="148"/>
      <c r="S135" s="148"/>
      <c r="W135" s="142"/>
    </row>
    <row r="136" spans="11:23" s="145" customFormat="1" x14ac:dyDescent="0.2">
      <c r="K136" s="224"/>
      <c r="L136" s="147"/>
      <c r="M136" s="147"/>
      <c r="N136" s="147"/>
      <c r="O136" s="147"/>
      <c r="P136" s="148"/>
      <c r="Q136" s="148"/>
      <c r="R136" s="148"/>
      <c r="S136" s="148"/>
      <c r="W136" s="142"/>
    </row>
    <row r="137" spans="11:23" s="145" customFormat="1" x14ac:dyDescent="0.2">
      <c r="K137" s="224"/>
      <c r="L137" s="147"/>
      <c r="M137" s="147"/>
      <c r="N137" s="147"/>
      <c r="O137" s="147"/>
      <c r="P137" s="148"/>
      <c r="Q137" s="148"/>
      <c r="R137" s="148"/>
      <c r="S137" s="148"/>
      <c r="W137" s="142"/>
    </row>
    <row r="138" spans="11:23" s="145" customFormat="1" x14ac:dyDescent="0.2">
      <c r="K138" s="224"/>
      <c r="L138" s="147"/>
      <c r="M138" s="147"/>
      <c r="N138" s="147"/>
      <c r="O138" s="147"/>
      <c r="P138" s="148"/>
      <c r="Q138" s="148"/>
      <c r="R138" s="148"/>
      <c r="S138" s="148"/>
      <c r="W138" s="142"/>
    </row>
    <row r="139" spans="11:23" s="145" customFormat="1" x14ac:dyDescent="0.2">
      <c r="K139" s="224"/>
      <c r="L139" s="147"/>
      <c r="M139" s="147"/>
      <c r="N139" s="147"/>
      <c r="O139" s="147"/>
      <c r="P139" s="148"/>
      <c r="Q139" s="148"/>
      <c r="R139" s="148"/>
      <c r="S139" s="148"/>
      <c r="W139" s="142"/>
    </row>
    <row r="140" spans="11:23" s="145" customFormat="1" x14ac:dyDescent="0.2">
      <c r="K140" s="224"/>
      <c r="L140" s="147"/>
      <c r="M140" s="147"/>
      <c r="N140" s="147"/>
      <c r="O140" s="147"/>
      <c r="P140" s="148"/>
      <c r="Q140" s="148"/>
      <c r="R140" s="148"/>
      <c r="S140" s="148"/>
      <c r="W140" s="142"/>
    </row>
    <row r="141" spans="11:23" s="145" customFormat="1" x14ac:dyDescent="0.2">
      <c r="K141" s="224"/>
      <c r="L141" s="147"/>
      <c r="M141" s="147"/>
      <c r="N141" s="147"/>
      <c r="O141" s="147"/>
      <c r="P141" s="148"/>
      <c r="Q141" s="148"/>
      <c r="R141" s="148"/>
      <c r="S141" s="148"/>
      <c r="W141" s="142"/>
    </row>
    <row r="142" spans="11:23" s="145" customFormat="1" x14ac:dyDescent="0.2">
      <c r="K142" s="224"/>
      <c r="L142" s="147"/>
      <c r="M142" s="147"/>
      <c r="N142" s="147"/>
      <c r="O142" s="147"/>
      <c r="P142" s="148"/>
      <c r="Q142" s="148"/>
      <c r="R142" s="148"/>
      <c r="S142" s="148"/>
      <c r="W142" s="142"/>
    </row>
    <row r="143" spans="11:23" s="145" customFormat="1" x14ac:dyDescent="0.2">
      <c r="K143" s="224"/>
      <c r="L143" s="147"/>
      <c r="M143" s="147"/>
      <c r="N143" s="147"/>
      <c r="O143" s="147"/>
      <c r="P143" s="148"/>
      <c r="Q143" s="148"/>
      <c r="R143" s="148"/>
      <c r="S143" s="148"/>
      <c r="W143" s="142"/>
    </row>
    <row r="144" spans="11:23" s="145" customFormat="1" x14ac:dyDescent="0.2">
      <c r="K144" s="224"/>
      <c r="L144" s="147"/>
      <c r="M144" s="147"/>
      <c r="N144" s="147"/>
      <c r="O144" s="147"/>
      <c r="P144" s="148"/>
      <c r="Q144" s="148"/>
      <c r="R144" s="148"/>
      <c r="S144" s="148"/>
      <c r="W144" s="142"/>
    </row>
    <row r="145" spans="11:23" s="145" customFormat="1" x14ac:dyDescent="0.2">
      <c r="K145" s="224"/>
      <c r="L145" s="147"/>
      <c r="M145" s="147"/>
      <c r="N145" s="147"/>
      <c r="O145" s="147"/>
      <c r="P145" s="148"/>
      <c r="Q145" s="148"/>
      <c r="R145" s="148"/>
      <c r="S145" s="148"/>
      <c r="W145" s="142"/>
    </row>
    <row r="146" spans="11:23" s="145" customFormat="1" x14ac:dyDescent="0.2">
      <c r="K146" s="224"/>
      <c r="L146" s="147"/>
      <c r="M146" s="147"/>
      <c r="N146" s="147"/>
      <c r="O146" s="147"/>
      <c r="P146" s="148"/>
      <c r="Q146" s="148"/>
      <c r="R146" s="148"/>
      <c r="S146" s="148"/>
      <c r="W146" s="142"/>
    </row>
    <row r="147" spans="11:23" s="145" customFormat="1" x14ac:dyDescent="0.2">
      <c r="K147" s="224"/>
      <c r="L147" s="147"/>
      <c r="M147" s="147"/>
      <c r="N147" s="147"/>
      <c r="O147" s="147"/>
      <c r="P147" s="148"/>
      <c r="Q147" s="148"/>
      <c r="R147" s="148"/>
      <c r="S147" s="148"/>
      <c r="W147" s="142"/>
    </row>
    <row r="148" spans="11:23" s="145" customFormat="1" x14ac:dyDescent="0.2">
      <c r="K148" s="224"/>
      <c r="L148" s="147"/>
      <c r="M148" s="147"/>
      <c r="N148" s="147"/>
      <c r="O148" s="147"/>
      <c r="P148" s="148"/>
      <c r="Q148" s="148"/>
      <c r="R148" s="148"/>
      <c r="S148" s="148"/>
      <c r="W148" s="142"/>
    </row>
    <row r="149" spans="11:23" s="145" customFormat="1" x14ac:dyDescent="0.2">
      <c r="K149" s="224"/>
      <c r="L149" s="147"/>
      <c r="M149" s="147"/>
      <c r="N149" s="147"/>
      <c r="O149" s="147"/>
      <c r="P149" s="148"/>
      <c r="Q149" s="148"/>
      <c r="R149" s="148"/>
      <c r="S149" s="148"/>
      <c r="W149" s="142"/>
    </row>
    <row r="150" spans="11:23" s="145" customFormat="1" x14ac:dyDescent="0.2">
      <c r="K150" s="224"/>
      <c r="L150" s="147"/>
      <c r="M150" s="147"/>
      <c r="N150" s="147"/>
      <c r="O150" s="147"/>
      <c r="P150" s="148"/>
      <c r="Q150" s="148"/>
      <c r="R150" s="148"/>
      <c r="S150" s="148"/>
      <c r="W150" s="142"/>
    </row>
    <row r="151" spans="11:23" s="145" customFormat="1" x14ac:dyDescent="0.2">
      <c r="K151" s="224"/>
      <c r="L151" s="147"/>
      <c r="M151" s="147"/>
      <c r="N151" s="147"/>
      <c r="O151" s="147"/>
      <c r="P151" s="148"/>
      <c r="Q151" s="148"/>
      <c r="R151" s="148"/>
      <c r="S151" s="148"/>
      <c r="W151" s="142"/>
    </row>
    <row r="152" spans="11:23" s="145" customFormat="1" x14ac:dyDescent="0.2">
      <c r="K152" s="224"/>
      <c r="L152" s="147"/>
      <c r="M152" s="147"/>
      <c r="N152" s="147"/>
      <c r="O152" s="147"/>
      <c r="P152" s="148"/>
      <c r="Q152" s="148"/>
      <c r="R152" s="148"/>
      <c r="S152" s="148"/>
      <c r="W152" s="142"/>
    </row>
    <row r="153" spans="11:23" s="145" customFormat="1" x14ac:dyDescent="0.2">
      <c r="K153" s="224"/>
      <c r="L153" s="147"/>
      <c r="M153" s="147"/>
      <c r="N153" s="147"/>
      <c r="O153" s="147"/>
      <c r="P153" s="148"/>
      <c r="Q153" s="148"/>
      <c r="R153" s="148"/>
      <c r="S153" s="148"/>
      <c r="W153" s="142"/>
    </row>
    <row r="154" spans="11:23" s="145" customFormat="1" x14ac:dyDescent="0.2">
      <c r="K154" s="224"/>
      <c r="L154" s="147"/>
      <c r="M154" s="147"/>
      <c r="N154" s="147"/>
      <c r="O154" s="147"/>
      <c r="P154" s="148"/>
      <c r="Q154" s="148"/>
      <c r="R154" s="148"/>
      <c r="S154" s="148"/>
      <c r="W154" s="142"/>
    </row>
    <row r="155" spans="11:23" s="145" customFormat="1" x14ac:dyDescent="0.2">
      <c r="K155" s="224"/>
      <c r="L155" s="147"/>
      <c r="M155" s="147"/>
      <c r="N155" s="147"/>
      <c r="O155" s="147"/>
      <c r="P155" s="148"/>
      <c r="Q155" s="148"/>
      <c r="R155" s="148"/>
      <c r="S155" s="148"/>
      <c r="W155" s="142"/>
    </row>
    <row r="156" spans="11:23" s="145" customFormat="1" x14ac:dyDescent="0.2">
      <c r="K156" s="224"/>
      <c r="L156" s="147"/>
      <c r="M156" s="147"/>
      <c r="N156" s="147"/>
      <c r="O156" s="147"/>
      <c r="P156" s="148"/>
      <c r="Q156" s="148"/>
      <c r="R156" s="148"/>
      <c r="S156" s="148"/>
      <c r="W156" s="142"/>
    </row>
    <row r="157" spans="11:23" s="145" customFormat="1" x14ac:dyDescent="0.2">
      <c r="K157" s="224"/>
      <c r="L157" s="147"/>
      <c r="M157" s="147"/>
      <c r="N157" s="147"/>
      <c r="O157" s="147"/>
      <c r="P157" s="148"/>
      <c r="Q157" s="148"/>
      <c r="R157" s="148"/>
      <c r="S157" s="148"/>
      <c r="W157" s="142"/>
    </row>
    <row r="158" spans="11:23" s="145" customFormat="1" x14ac:dyDescent="0.2">
      <c r="K158" s="224"/>
      <c r="L158" s="147"/>
      <c r="M158" s="147"/>
      <c r="N158" s="147"/>
      <c r="O158" s="147"/>
      <c r="P158" s="148"/>
      <c r="Q158" s="148"/>
      <c r="R158" s="148"/>
      <c r="S158" s="148"/>
      <c r="W158" s="142"/>
    </row>
    <row r="159" spans="11:23" s="145" customFormat="1" x14ac:dyDescent="0.2">
      <c r="K159" s="224"/>
      <c r="L159" s="147"/>
      <c r="M159" s="147"/>
      <c r="N159" s="147"/>
      <c r="O159" s="147"/>
      <c r="P159" s="148"/>
      <c r="Q159" s="148"/>
      <c r="R159" s="148"/>
      <c r="S159" s="148"/>
      <c r="W159" s="142"/>
    </row>
    <row r="160" spans="11:23" s="145" customFormat="1" x14ac:dyDescent="0.2">
      <c r="K160" s="224"/>
      <c r="L160" s="147"/>
      <c r="M160" s="147"/>
      <c r="N160" s="147"/>
      <c r="O160" s="147"/>
      <c r="P160" s="148"/>
      <c r="Q160" s="148"/>
      <c r="R160" s="148"/>
      <c r="S160" s="148"/>
      <c r="W160" s="142"/>
    </row>
    <row r="161" spans="11:23" s="145" customFormat="1" x14ac:dyDescent="0.2">
      <c r="K161" s="224"/>
      <c r="L161" s="147"/>
      <c r="M161" s="147"/>
      <c r="N161" s="147"/>
      <c r="O161" s="147"/>
      <c r="P161" s="148"/>
      <c r="Q161" s="148"/>
      <c r="R161" s="148"/>
      <c r="S161" s="148"/>
      <c r="W161" s="142"/>
    </row>
    <row r="162" spans="11:23" s="145" customFormat="1" x14ac:dyDescent="0.2">
      <c r="K162" s="224"/>
      <c r="L162" s="147"/>
      <c r="M162" s="147"/>
      <c r="N162" s="147"/>
      <c r="O162" s="147"/>
      <c r="P162" s="148"/>
      <c r="Q162" s="148"/>
      <c r="R162" s="148"/>
      <c r="S162" s="148"/>
      <c r="W162" s="142"/>
    </row>
    <row r="163" spans="11:23" s="145" customFormat="1" x14ac:dyDescent="0.2">
      <c r="K163" s="224"/>
      <c r="L163" s="147"/>
      <c r="M163" s="147"/>
      <c r="N163" s="147"/>
      <c r="O163" s="147"/>
      <c r="P163" s="148"/>
      <c r="Q163" s="148"/>
      <c r="R163" s="148"/>
      <c r="S163" s="148"/>
      <c r="W163" s="142"/>
    </row>
    <row r="164" spans="11:23" s="145" customFormat="1" x14ac:dyDescent="0.2">
      <c r="K164" s="224"/>
      <c r="L164" s="147"/>
      <c r="M164" s="147"/>
      <c r="N164" s="147"/>
      <c r="O164" s="147"/>
      <c r="P164" s="148"/>
      <c r="Q164" s="148"/>
      <c r="R164" s="148"/>
      <c r="S164" s="148"/>
      <c r="W164" s="142"/>
    </row>
    <row r="165" spans="11:23" s="145" customFormat="1" x14ac:dyDescent="0.2">
      <c r="K165" s="224"/>
      <c r="L165" s="147"/>
      <c r="M165" s="147"/>
      <c r="N165" s="147"/>
      <c r="O165" s="147"/>
      <c r="P165" s="148"/>
      <c r="Q165" s="148"/>
      <c r="R165" s="148"/>
      <c r="S165" s="148"/>
      <c r="W165" s="142"/>
    </row>
    <row r="166" spans="11:23" s="145" customFormat="1" x14ac:dyDescent="0.2">
      <c r="K166" s="224"/>
      <c r="L166" s="147"/>
      <c r="M166" s="147"/>
      <c r="N166" s="147"/>
      <c r="O166" s="147"/>
      <c r="P166" s="148"/>
      <c r="Q166" s="148"/>
      <c r="R166" s="148"/>
      <c r="S166" s="148"/>
      <c r="W166" s="142"/>
    </row>
    <row r="167" spans="11:23" s="145" customFormat="1" x14ac:dyDescent="0.2">
      <c r="K167" s="224"/>
      <c r="L167" s="147"/>
      <c r="M167" s="147"/>
      <c r="N167" s="147"/>
      <c r="O167" s="147"/>
      <c r="P167" s="148"/>
      <c r="Q167" s="148"/>
      <c r="R167" s="148"/>
      <c r="S167" s="148"/>
      <c r="W167" s="142"/>
    </row>
    <row r="168" spans="11:23" s="145" customFormat="1" x14ac:dyDescent="0.2">
      <c r="K168" s="224"/>
      <c r="L168" s="147"/>
      <c r="M168" s="147"/>
      <c r="N168" s="147"/>
      <c r="O168" s="147"/>
      <c r="P168" s="148"/>
      <c r="Q168" s="148"/>
      <c r="R168" s="148"/>
      <c r="S168" s="148"/>
      <c r="W168" s="142"/>
    </row>
    <row r="169" spans="11:23" s="145" customFormat="1" x14ac:dyDescent="0.2">
      <c r="K169" s="224"/>
      <c r="L169" s="147"/>
      <c r="M169" s="147"/>
      <c r="N169" s="147"/>
      <c r="O169" s="147"/>
      <c r="P169" s="148"/>
      <c r="Q169" s="148"/>
      <c r="R169" s="148"/>
      <c r="S169" s="148"/>
      <c r="W169" s="142"/>
    </row>
    <row r="170" spans="11:23" s="145" customFormat="1" x14ac:dyDescent="0.2">
      <c r="K170" s="224"/>
      <c r="L170" s="147"/>
      <c r="M170" s="147"/>
      <c r="N170" s="147"/>
      <c r="O170" s="147"/>
      <c r="P170" s="148"/>
      <c r="Q170" s="148"/>
      <c r="R170" s="148"/>
      <c r="S170" s="148"/>
      <c r="W170" s="142"/>
    </row>
    <row r="171" spans="11:23" s="145" customFormat="1" x14ac:dyDescent="0.2">
      <c r="K171" s="224"/>
      <c r="L171" s="147"/>
      <c r="M171" s="147"/>
      <c r="N171" s="147"/>
      <c r="O171" s="147"/>
      <c r="P171" s="148"/>
      <c r="Q171" s="148"/>
      <c r="R171" s="148"/>
      <c r="S171" s="148"/>
      <c r="W171" s="142"/>
    </row>
    <row r="172" spans="11:23" s="145" customFormat="1" x14ac:dyDescent="0.2">
      <c r="K172" s="224"/>
      <c r="L172" s="147"/>
      <c r="M172" s="147"/>
      <c r="N172" s="147"/>
      <c r="O172" s="147"/>
      <c r="P172" s="148"/>
      <c r="Q172" s="148"/>
      <c r="R172" s="148"/>
      <c r="S172" s="148"/>
      <c r="W172" s="142"/>
    </row>
    <row r="173" spans="11:23" s="145" customFormat="1" x14ac:dyDescent="0.2">
      <c r="K173" s="224"/>
      <c r="L173" s="147"/>
      <c r="M173" s="147"/>
      <c r="N173" s="147"/>
      <c r="O173" s="147"/>
      <c r="P173" s="148"/>
      <c r="Q173" s="148"/>
      <c r="R173" s="148"/>
      <c r="S173" s="148"/>
      <c r="W173" s="142"/>
    </row>
    <row r="174" spans="11:23" s="145" customFormat="1" x14ac:dyDescent="0.2">
      <c r="K174" s="224"/>
      <c r="L174" s="147"/>
      <c r="M174" s="147"/>
      <c r="N174" s="147"/>
      <c r="O174" s="147"/>
      <c r="P174" s="148"/>
      <c r="Q174" s="148"/>
      <c r="R174" s="148"/>
      <c r="S174" s="148"/>
      <c r="W174" s="142"/>
    </row>
    <row r="175" spans="11:23" s="145" customFormat="1" x14ac:dyDescent="0.2">
      <c r="K175" s="224"/>
      <c r="L175" s="147"/>
      <c r="M175" s="147"/>
      <c r="N175" s="147"/>
      <c r="O175" s="147"/>
      <c r="P175" s="148"/>
      <c r="Q175" s="148"/>
      <c r="R175" s="148"/>
      <c r="S175" s="148"/>
      <c r="W175" s="142"/>
    </row>
    <row r="176" spans="11:23" s="145" customFormat="1" x14ac:dyDescent="0.2">
      <c r="K176" s="224"/>
      <c r="L176" s="147"/>
      <c r="M176" s="147"/>
      <c r="N176" s="147"/>
      <c r="O176" s="147"/>
      <c r="P176" s="148"/>
      <c r="Q176" s="148"/>
      <c r="R176" s="148"/>
      <c r="S176" s="148"/>
      <c r="W176" s="142"/>
    </row>
    <row r="177" spans="11:23" s="145" customFormat="1" x14ac:dyDescent="0.2">
      <c r="K177" s="224"/>
      <c r="L177" s="147"/>
      <c r="M177" s="147"/>
      <c r="N177" s="147"/>
      <c r="O177" s="147"/>
      <c r="P177" s="148"/>
      <c r="Q177" s="148"/>
      <c r="R177" s="148"/>
      <c r="S177" s="148"/>
      <c r="W177" s="142"/>
    </row>
    <row r="178" spans="11:23" s="145" customFormat="1" x14ac:dyDescent="0.2">
      <c r="K178" s="224"/>
      <c r="L178" s="147"/>
      <c r="M178" s="147"/>
      <c r="N178" s="147"/>
      <c r="O178" s="147"/>
      <c r="P178" s="148"/>
      <c r="Q178" s="148"/>
      <c r="R178" s="148"/>
      <c r="S178" s="148"/>
      <c r="W178" s="142"/>
    </row>
    <row r="179" spans="11:23" s="145" customFormat="1" x14ac:dyDescent="0.2">
      <c r="K179" s="224"/>
      <c r="L179" s="147"/>
      <c r="M179" s="147"/>
      <c r="N179" s="147"/>
      <c r="O179" s="147"/>
      <c r="P179" s="148"/>
      <c r="Q179" s="148"/>
      <c r="R179" s="148"/>
      <c r="S179" s="148"/>
      <c r="W179" s="142"/>
    </row>
    <row r="180" spans="11:23" s="145" customFormat="1" x14ac:dyDescent="0.2">
      <c r="K180" s="224"/>
      <c r="L180" s="147"/>
      <c r="M180" s="147"/>
      <c r="N180" s="147"/>
      <c r="O180" s="147"/>
      <c r="P180" s="148"/>
      <c r="Q180" s="148"/>
      <c r="R180" s="148"/>
      <c r="S180" s="148"/>
      <c r="W180" s="142"/>
    </row>
    <row r="181" spans="11:23" s="145" customFormat="1" x14ac:dyDescent="0.2">
      <c r="K181" s="224"/>
      <c r="L181" s="147"/>
      <c r="M181" s="147"/>
      <c r="N181" s="147"/>
      <c r="O181" s="147"/>
      <c r="P181" s="148"/>
      <c r="Q181" s="148"/>
      <c r="R181" s="148"/>
      <c r="S181" s="148"/>
      <c r="W181" s="142"/>
    </row>
    <row r="182" spans="11:23" s="145" customFormat="1" x14ac:dyDescent="0.2">
      <c r="K182" s="224"/>
      <c r="L182" s="147"/>
      <c r="M182" s="147"/>
      <c r="N182" s="147"/>
      <c r="O182" s="147"/>
      <c r="P182" s="148"/>
      <c r="Q182" s="148"/>
      <c r="R182" s="148"/>
      <c r="S182" s="148"/>
      <c r="W182" s="142"/>
    </row>
    <row r="183" spans="11:23" s="145" customFormat="1" x14ac:dyDescent="0.2">
      <c r="K183" s="224"/>
      <c r="L183" s="147"/>
      <c r="M183" s="147"/>
      <c r="N183" s="147"/>
      <c r="O183" s="147"/>
      <c r="P183" s="148"/>
      <c r="Q183" s="148"/>
      <c r="R183" s="148"/>
      <c r="S183" s="148"/>
      <c r="W183" s="142"/>
    </row>
    <row r="184" spans="11:23" s="145" customFormat="1" x14ac:dyDescent="0.2">
      <c r="K184" s="224"/>
      <c r="L184" s="147"/>
      <c r="M184" s="147"/>
      <c r="N184" s="147"/>
      <c r="O184" s="147"/>
      <c r="P184" s="148"/>
      <c r="Q184" s="148"/>
      <c r="R184" s="148"/>
      <c r="S184" s="148"/>
      <c r="W184" s="142"/>
    </row>
    <row r="185" spans="11:23" s="145" customFormat="1" x14ac:dyDescent="0.2">
      <c r="K185" s="224"/>
      <c r="L185" s="147"/>
      <c r="M185" s="147"/>
      <c r="N185" s="147"/>
      <c r="O185" s="147"/>
      <c r="P185" s="148"/>
      <c r="Q185" s="148"/>
      <c r="R185" s="148"/>
      <c r="S185" s="148"/>
      <c r="W185" s="142"/>
    </row>
    <row r="186" spans="11:23" s="145" customFormat="1" x14ac:dyDescent="0.2">
      <c r="K186" s="224"/>
      <c r="L186" s="147"/>
      <c r="M186" s="147"/>
      <c r="N186" s="147"/>
      <c r="O186" s="147"/>
      <c r="P186" s="148"/>
      <c r="Q186" s="148"/>
      <c r="R186" s="148"/>
      <c r="S186" s="148"/>
      <c r="W186" s="142"/>
    </row>
    <row r="187" spans="11:23" s="145" customFormat="1" x14ac:dyDescent="0.2">
      <c r="K187" s="224"/>
      <c r="L187" s="147"/>
      <c r="M187" s="147"/>
      <c r="N187" s="147"/>
      <c r="O187" s="147"/>
      <c r="P187" s="148"/>
      <c r="Q187" s="148"/>
      <c r="R187" s="148"/>
      <c r="S187" s="148"/>
      <c r="W187" s="142"/>
    </row>
    <row r="188" spans="11:23" s="145" customFormat="1" x14ac:dyDescent="0.2">
      <c r="K188" s="224"/>
      <c r="L188" s="147"/>
      <c r="M188" s="147"/>
      <c r="N188" s="147"/>
      <c r="O188" s="147"/>
      <c r="P188" s="148"/>
      <c r="Q188" s="148"/>
      <c r="R188" s="148"/>
      <c r="S188" s="148"/>
      <c r="W188" s="142"/>
    </row>
    <row r="189" spans="11:23" s="145" customFormat="1" x14ac:dyDescent="0.2">
      <c r="K189" s="224"/>
      <c r="L189" s="147"/>
      <c r="M189" s="147"/>
      <c r="N189" s="147"/>
      <c r="O189" s="147"/>
      <c r="P189" s="148"/>
      <c r="Q189" s="148"/>
      <c r="R189" s="148"/>
      <c r="S189" s="148"/>
      <c r="W189" s="142"/>
    </row>
    <row r="190" spans="11:23" s="145" customFormat="1" x14ac:dyDescent="0.2">
      <c r="K190" s="224"/>
      <c r="L190" s="147"/>
      <c r="M190" s="147"/>
      <c r="N190" s="147"/>
      <c r="O190" s="147"/>
      <c r="P190" s="148"/>
      <c r="Q190" s="148"/>
      <c r="R190" s="148"/>
      <c r="S190" s="148"/>
      <c r="W190" s="142"/>
    </row>
    <row r="191" spans="11:23" s="145" customFormat="1" x14ac:dyDescent="0.2">
      <c r="K191" s="224"/>
      <c r="L191" s="147"/>
      <c r="M191" s="147"/>
      <c r="N191" s="147"/>
      <c r="O191" s="147"/>
      <c r="P191" s="148"/>
      <c r="Q191" s="148"/>
      <c r="R191" s="148"/>
      <c r="S191" s="148"/>
      <c r="W191" s="142"/>
    </row>
    <row r="192" spans="11:23" s="145" customFormat="1" x14ac:dyDescent="0.2">
      <c r="K192" s="224"/>
      <c r="L192" s="147"/>
      <c r="M192" s="147"/>
      <c r="N192" s="147"/>
      <c r="O192" s="147"/>
      <c r="P192" s="148"/>
      <c r="Q192" s="148"/>
      <c r="R192" s="148"/>
      <c r="S192" s="148"/>
      <c r="W192" s="142"/>
    </row>
    <row r="193" spans="11:23" s="145" customFormat="1" x14ac:dyDescent="0.2">
      <c r="K193" s="224"/>
      <c r="L193" s="147"/>
      <c r="M193" s="147"/>
      <c r="N193" s="147"/>
      <c r="O193" s="147"/>
      <c r="P193" s="148"/>
      <c r="Q193" s="148"/>
      <c r="R193" s="148"/>
      <c r="S193" s="148"/>
      <c r="W193" s="142"/>
    </row>
    <row r="194" spans="11:23" s="145" customFormat="1" x14ac:dyDescent="0.2">
      <c r="K194" s="224"/>
      <c r="L194" s="147"/>
      <c r="M194" s="147"/>
      <c r="N194" s="147"/>
      <c r="O194" s="147"/>
      <c r="P194" s="148"/>
      <c r="Q194" s="148"/>
      <c r="R194" s="148"/>
      <c r="S194" s="148"/>
      <c r="W194" s="142"/>
    </row>
    <row r="195" spans="11:23" s="145" customFormat="1" x14ac:dyDescent="0.2">
      <c r="K195" s="224"/>
      <c r="L195" s="147"/>
      <c r="M195" s="147"/>
      <c r="N195" s="147"/>
      <c r="O195" s="147"/>
      <c r="P195" s="148"/>
      <c r="Q195" s="148"/>
      <c r="R195" s="148"/>
      <c r="S195" s="148"/>
      <c r="W195" s="142"/>
    </row>
    <row r="196" spans="11:23" s="145" customFormat="1" x14ac:dyDescent="0.2">
      <c r="K196" s="224"/>
      <c r="L196" s="147"/>
      <c r="M196" s="147"/>
      <c r="N196" s="147"/>
      <c r="O196" s="147"/>
      <c r="P196" s="148"/>
      <c r="Q196" s="148"/>
      <c r="R196" s="148"/>
      <c r="S196" s="148"/>
      <c r="W196" s="142"/>
    </row>
    <row r="197" spans="11:23" s="145" customFormat="1" x14ac:dyDescent="0.2">
      <c r="K197" s="224"/>
      <c r="L197" s="147"/>
      <c r="M197" s="147"/>
      <c r="N197" s="147"/>
      <c r="O197" s="147"/>
      <c r="P197" s="148"/>
      <c r="Q197" s="148"/>
      <c r="R197" s="148"/>
      <c r="S197" s="148"/>
      <c r="W197" s="142"/>
    </row>
    <row r="198" spans="11:23" s="145" customFormat="1" x14ac:dyDescent="0.2">
      <c r="K198" s="224"/>
      <c r="L198" s="147"/>
      <c r="M198" s="147"/>
      <c r="N198" s="147"/>
      <c r="O198" s="147"/>
      <c r="P198" s="148"/>
      <c r="Q198" s="148"/>
      <c r="R198" s="148"/>
      <c r="S198" s="148"/>
      <c r="W198" s="142"/>
    </row>
    <row r="199" spans="11:23" s="145" customFormat="1" x14ac:dyDescent="0.2">
      <c r="K199" s="224"/>
      <c r="L199" s="147"/>
      <c r="M199" s="147"/>
      <c r="N199" s="147"/>
      <c r="O199" s="147"/>
      <c r="P199" s="148"/>
      <c r="Q199" s="148"/>
      <c r="R199" s="148"/>
      <c r="S199" s="148"/>
      <c r="W199" s="142"/>
    </row>
    <row r="200" spans="11:23" s="145" customFormat="1" x14ac:dyDescent="0.2">
      <c r="K200" s="224"/>
      <c r="L200" s="147"/>
      <c r="M200" s="147"/>
      <c r="N200" s="147"/>
      <c r="O200" s="147"/>
      <c r="P200" s="148"/>
      <c r="Q200" s="148"/>
      <c r="R200" s="148"/>
      <c r="S200" s="148"/>
      <c r="W200" s="142"/>
    </row>
    <row r="201" spans="11:23" s="145" customFormat="1" x14ac:dyDescent="0.2">
      <c r="K201" s="224"/>
      <c r="L201" s="147"/>
      <c r="M201" s="147"/>
      <c r="N201" s="147"/>
      <c r="O201" s="147"/>
      <c r="P201" s="148"/>
      <c r="Q201" s="148"/>
      <c r="R201" s="148"/>
      <c r="S201" s="148"/>
      <c r="W201" s="142"/>
    </row>
    <row r="202" spans="11:23" s="145" customFormat="1" x14ac:dyDescent="0.2">
      <c r="K202" s="224"/>
      <c r="L202" s="147"/>
      <c r="M202" s="147"/>
      <c r="N202" s="147"/>
      <c r="O202" s="147"/>
      <c r="P202" s="148"/>
      <c r="Q202" s="148"/>
      <c r="R202" s="148"/>
      <c r="S202" s="148"/>
      <c r="W202" s="142"/>
    </row>
    <row r="203" spans="11:23" s="145" customFormat="1" x14ac:dyDescent="0.2">
      <c r="K203" s="224"/>
      <c r="L203" s="147"/>
      <c r="M203" s="147"/>
      <c r="N203" s="147"/>
      <c r="O203" s="147"/>
      <c r="P203" s="148"/>
      <c r="Q203" s="148"/>
      <c r="R203" s="148"/>
      <c r="S203" s="148"/>
      <c r="W203" s="142"/>
    </row>
    <row r="204" spans="11:23" s="145" customFormat="1" x14ac:dyDescent="0.2">
      <c r="K204" s="224"/>
      <c r="L204" s="147"/>
      <c r="M204" s="147"/>
      <c r="N204" s="147"/>
      <c r="O204" s="147"/>
      <c r="P204" s="148"/>
      <c r="Q204" s="148"/>
      <c r="R204" s="148"/>
      <c r="S204" s="148"/>
      <c r="W204" s="142"/>
    </row>
    <row r="205" spans="11:23" s="145" customFormat="1" x14ac:dyDescent="0.2">
      <c r="K205" s="224"/>
      <c r="L205" s="147"/>
      <c r="M205" s="147"/>
      <c r="N205" s="147"/>
      <c r="O205" s="147"/>
      <c r="P205" s="148"/>
      <c r="Q205" s="148"/>
      <c r="R205" s="148"/>
      <c r="S205" s="148"/>
      <c r="W205" s="142"/>
    </row>
    <row r="206" spans="11:23" s="145" customFormat="1" x14ac:dyDescent="0.2">
      <c r="K206" s="224"/>
      <c r="L206" s="147"/>
      <c r="M206" s="147"/>
      <c r="N206" s="147"/>
      <c r="O206" s="147"/>
      <c r="P206" s="148"/>
      <c r="Q206" s="148"/>
      <c r="R206" s="148"/>
      <c r="S206" s="148"/>
      <c r="W206" s="142"/>
    </row>
    <row r="207" spans="11:23" s="145" customFormat="1" x14ac:dyDescent="0.2">
      <c r="K207" s="224"/>
      <c r="L207" s="147"/>
      <c r="M207" s="147"/>
      <c r="N207" s="147"/>
      <c r="O207" s="147"/>
      <c r="P207" s="148"/>
      <c r="Q207" s="148"/>
      <c r="R207" s="148"/>
      <c r="S207" s="148"/>
      <c r="W207" s="142"/>
    </row>
    <row r="208" spans="11:23" s="145" customFormat="1" x14ac:dyDescent="0.2">
      <c r="K208" s="224"/>
      <c r="L208" s="147"/>
      <c r="M208" s="147"/>
      <c r="N208" s="147"/>
      <c r="O208" s="147"/>
      <c r="P208" s="148"/>
      <c r="Q208" s="148"/>
      <c r="R208" s="148"/>
      <c r="S208" s="148"/>
      <c r="W208" s="142"/>
    </row>
    <row r="209" spans="11:23" s="145" customFormat="1" x14ac:dyDescent="0.2">
      <c r="K209" s="224"/>
      <c r="L209" s="147"/>
      <c r="M209" s="147"/>
      <c r="N209" s="147"/>
      <c r="O209" s="147"/>
      <c r="P209" s="148"/>
      <c r="Q209" s="148"/>
      <c r="R209" s="148"/>
      <c r="S209" s="148"/>
      <c r="W209" s="142"/>
    </row>
    <row r="210" spans="11:23" s="145" customFormat="1" x14ac:dyDescent="0.2">
      <c r="K210" s="224"/>
      <c r="L210" s="147"/>
      <c r="M210" s="147"/>
      <c r="N210" s="147"/>
      <c r="O210" s="147"/>
      <c r="P210" s="148"/>
      <c r="Q210" s="148"/>
      <c r="R210" s="148"/>
      <c r="S210" s="148"/>
      <c r="W210" s="142"/>
    </row>
    <row r="211" spans="11:23" s="145" customFormat="1" x14ac:dyDescent="0.2">
      <c r="K211" s="224"/>
      <c r="L211" s="147"/>
      <c r="M211" s="147"/>
      <c r="N211" s="147"/>
      <c r="O211" s="147"/>
      <c r="P211" s="148"/>
      <c r="Q211" s="148"/>
      <c r="R211" s="148"/>
      <c r="S211" s="148"/>
      <c r="W211" s="142"/>
    </row>
    <row r="212" spans="11:23" s="145" customFormat="1" x14ac:dyDescent="0.2">
      <c r="K212" s="224"/>
      <c r="L212" s="147"/>
      <c r="M212" s="147"/>
      <c r="N212" s="147"/>
      <c r="O212" s="147"/>
      <c r="P212" s="148"/>
      <c r="Q212" s="148"/>
      <c r="R212" s="148"/>
      <c r="S212" s="148"/>
      <c r="W212" s="142"/>
    </row>
    <row r="213" spans="11:23" s="145" customFormat="1" x14ac:dyDescent="0.2">
      <c r="K213" s="224"/>
      <c r="L213" s="147"/>
      <c r="M213" s="147"/>
      <c r="N213" s="147"/>
      <c r="O213" s="147"/>
      <c r="P213" s="148"/>
      <c r="Q213" s="148"/>
      <c r="R213" s="148"/>
      <c r="S213" s="148"/>
      <c r="W213" s="142"/>
    </row>
    <row r="214" spans="11:23" s="145" customFormat="1" x14ac:dyDescent="0.2">
      <c r="K214" s="224"/>
      <c r="L214" s="147"/>
      <c r="M214" s="147"/>
      <c r="N214" s="147"/>
      <c r="O214" s="147"/>
      <c r="P214" s="148"/>
      <c r="Q214" s="148"/>
      <c r="R214" s="148"/>
      <c r="S214" s="148"/>
      <c r="W214" s="142"/>
    </row>
    <row r="215" spans="11:23" s="145" customFormat="1" x14ac:dyDescent="0.2">
      <c r="K215" s="224"/>
      <c r="L215" s="147"/>
      <c r="M215" s="147"/>
      <c r="N215" s="147"/>
      <c r="O215" s="147"/>
      <c r="P215" s="148"/>
      <c r="Q215" s="148"/>
      <c r="R215" s="148"/>
      <c r="S215" s="148"/>
      <c r="W215" s="142"/>
    </row>
    <row r="216" spans="11:23" s="145" customFormat="1" x14ac:dyDescent="0.2">
      <c r="K216" s="224"/>
      <c r="L216" s="147"/>
      <c r="M216" s="147"/>
      <c r="N216" s="147"/>
      <c r="O216" s="147"/>
      <c r="P216" s="148"/>
      <c r="Q216" s="148"/>
      <c r="R216" s="148"/>
      <c r="S216" s="148"/>
      <c r="W216" s="142"/>
    </row>
    <row r="217" spans="11:23" s="145" customFormat="1" x14ac:dyDescent="0.2">
      <c r="K217" s="224"/>
      <c r="L217" s="147"/>
      <c r="M217" s="147"/>
      <c r="N217" s="147"/>
      <c r="O217" s="147"/>
      <c r="P217" s="148"/>
      <c r="Q217" s="148"/>
      <c r="R217" s="148"/>
      <c r="S217" s="148"/>
      <c r="W217" s="142"/>
    </row>
    <row r="218" spans="11:23" s="145" customFormat="1" x14ac:dyDescent="0.2">
      <c r="K218" s="224"/>
      <c r="L218" s="147"/>
      <c r="M218" s="147"/>
      <c r="N218" s="147"/>
      <c r="O218" s="147"/>
      <c r="P218" s="148"/>
      <c r="Q218" s="148"/>
      <c r="R218" s="148"/>
      <c r="S218" s="148"/>
      <c r="W218" s="142"/>
    </row>
    <row r="219" spans="11:23" s="145" customFormat="1" x14ac:dyDescent="0.2">
      <c r="K219" s="224"/>
      <c r="L219" s="147"/>
      <c r="M219" s="147"/>
      <c r="N219" s="147"/>
      <c r="O219" s="147"/>
      <c r="P219" s="148"/>
      <c r="Q219" s="148"/>
      <c r="R219" s="148"/>
      <c r="S219" s="148"/>
      <c r="W219" s="142"/>
    </row>
    <row r="220" spans="11:23" s="145" customFormat="1" x14ac:dyDescent="0.2">
      <c r="K220" s="224"/>
      <c r="L220" s="147"/>
      <c r="M220" s="147"/>
      <c r="N220" s="147"/>
      <c r="O220" s="147"/>
      <c r="P220" s="148"/>
      <c r="Q220" s="148"/>
      <c r="R220" s="148"/>
      <c r="S220" s="148"/>
      <c r="W220" s="142"/>
    </row>
    <row r="221" spans="11:23" s="145" customFormat="1" x14ac:dyDescent="0.2">
      <c r="K221" s="224"/>
      <c r="L221" s="147"/>
      <c r="M221" s="147"/>
      <c r="N221" s="147"/>
      <c r="O221" s="147"/>
      <c r="P221" s="148"/>
      <c r="Q221" s="148"/>
      <c r="R221" s="148"/>
      <c r="S221" s="148"/>
      <c r="W221" s="142"/>
    </row>
    <row r="222" spans="11:23" s="145" customFormat="1" x14ac:dyDescent="0.2">
      <c r="K222" s="224"/>
      <c r="L222" s="147"/>
      <c r="M222" s="147"/>
      <c r="N222" s="147"/>
      <c r="O222" s="147"/>
      <c r="P222" s="148"/>
      <c r="Q222" s="148"/>
      <c r="R222" s="148"/>
      <c r="S222" s="148"/>
      <c r="W222" s="142"/>
    </row>
    <row r="223" spans="11:23" s="145" customFormat="1" x14ac:dyDescent="0.2">
      <c r="K223" s="224"/>
      <c r="L223" s="147"/>
      <c r="M223" s="147"/>
      <c r="N223" s="147"/>
      <c r="O223" s="147"/>
      <c r="P223" s="148"/>
      <c r="Q223" s="148"/>
      <c r="R223" s="148"/>
      <c r="S223" s="148"/>
      <c r="W223" s="142"/>
    </row>
    <row r="224" spans="11:23" s="145" customFormat="1" x14ac:dyDescent="0.2">
      <c r="K224" s="224"/>
      <c r="L224" s="147"/>
      <c r="M224" s="147"/>
      <c r="N224" s="147"/>
      <c r="O224" s="147"/>
      <c r="P224" s="148"/>
      <c r="Q224" s="148"/>
      <c r="R224" s="148"/>
      <c r="S224" s="148"/>
      <c r="W224" s="142"/>
    </row>
    <row r="225" spans="11:23" s="145" customFormat="1" x14ac:dyDescent="0.2">
      <c r="K225" s="224"/>
      <c r="L225" s="147"/>
      <c r="M225" s="147"/>
      <c r="N225" s="147"/>
      <c r="O225" s="147"/>
      <c r="P225" s="148"/>
      <c r="Q225" s="148"/>
      <c r="R225" s="148"/>
      <c r="S225" s="148"/>
      <c r="W225" s="142"/>
    </row>
    <row r="226" spans="11:23" s="145" customFormat="1" x14ac:dyDescent="0.2">
      <c r="K226" s="224"/>
      <c r="L226" s="147"/>
      <c r="M226" s="147"/>
      <c r="N226" s="147"/>
      <c r="O226" s="147"/>
      <c r="P226" s="148"/>
      <c r="Q226" s="148"/>
      <c r="R226" s="148"/>
      <c r="S226" s="148"/>
      <c r="W226" s="142"/>
    </row>
    <row r="227" spans="11:23" s="145" customFormat="1" x14ac:dyDescent="0.2">
      <c r="K227" s="224"/>
      <c r="L227" s="147"/>
      <c r="M227" s="147"/>
      <c r="N227" s="147"/>
      <c r="O227" s="147"/>
      <c r="P227" s="148"/>
      <c r="Q227" s="148"/>
      <c r="R227" s="148"/>
      <c r="S227" s="148"/>
      <c r="W227" s="142"/>
    </row>
    <row r="228" spans="11:23" s="145" customFormat="1" x14ac:dyDescent="0.2">
      <c r="K228" s="224"/>
      <c r="L228" s="147"/>
      <c r="M228" s="147"/>
      <c r="N228" s="147"/>
      <c r="O228" s="147"/>
      <c r="P228" s="148"/>
      <c r="Q228" s="148"/>
      <c r="R228" s="148"/>
      <c r="S228" s="148"/>
      <c r="W228" s="142"/>
    </row>
    <row r="229" spans="11:23" s="145" customFormat="1" x14ac:dyDescent="0.2">
      <c r="K229" s="224"/>
      <c r="L229" s="147"/>
      <c r="M229" s="147"/>
      <c r="N229" s="147"/>
      <c r="O229" s="147"/>
      <c r="P229" s="148"/>
      <c r="Q229" s="148"/>
      <c r="R229" s="148"/>
      <c r="S229" s="148"/>
      <c r="W229" s="142"/>
    </row>
    <row r="230" spans="11:23" s="145" customFormat="1" x14ac:dyDescent="0.2">
      <c r="K230" s="224"/>
      <c r="L230" s="147"/>
      <c r="M230" s="147"/>
      <c r="N230" s="147"/>
      <c r="O230" s="147"/>
      <c r="P230" s="148"/>
      <c r="Q230" s="148"/>
      <c r="R230" s="148"/>
      <c r="S230" s="148"/>
      <c r="W230" s="142"/>
    </row>
    <row r="231" spans="11:23" s="145" customFormat="1" x14ac:dyDescent="0.2">
      <c r="K231" s="224"/>
      <c r="L231" s="147"/>
      <c r="M231" s="147"/>
      <c r="N231" s="147"/>
      <c r="O231" s="147"/>
      <c r="P231" s="148"/>
      <c r="Q231" s="148"/>
      <c r="R231" s="148"/>
      <c r="S231" s="148"/>
      <c r="W231" s="142"/>
    </row>
    <row r="232" spans="11:23" s="145" customFormat="1" x14ac:dyDescent="0.2">
      <c r="K232" s="224"/>
      <c r="L232" s="147"/>
      <c r="M232" s="147"/>
      <c r="N232" s="147"/>
      <c r="O232" s="147"/>
      <c r="P232" s="148"/>
      <c r="Q232" s="148"/>
      <c r="R232" s="148"/>
      <c r="S232" s="148"/>
      <c r="W232" s="142"/>
    </row>
    <row r="233" spans="11:23" s="145" customFormat="1" x14ac:dyDescent="0.2">
      <c r="K233" s="224"/>
      <c r="L233" s="147"/>
      <c r="M233" s="147"/>
      <c r="N233" s="147"/>
      <c r="O233" s="147"/>
      <c r="P233" s="148"/>
      <c r="Q233" s="148"/>
      <c r="R233" s="148"/>
      <c r="S233" s="148"/>
      <c r="W233" s="142"/>
    </row>
    <row r="234" spans="11:23" s="145" customFormat="1" x14ac:dyDescent="0.2">
      <c r="K234" s="224"/>
      <c r="L234" s="147"/>
      <c r="M234" s="147"/>
      <c r="N234" s="147"/>
      <c r="O234" s="147"/>
      <c r="P234" s="148"/>
      <c r="Q234" s="148"/>
      <c r="R234" s="148"/>
      <c r="S234" s="148"/>
      <c r="W234" s="142"/>
    </row>
    <row r="235" spans="11:23" s="145" customFormat="1" x14ac:dyDescent="0.2">
      <c r="K235" s="224"/>
      <c r="L235" s="147"/>
      <c r="M235" s="147"/>
      <c r="N235" s="147"/>
      <c r="O235" s="147"/>
      <c r="P235" s="148"/>
      <c r="Q235" s="148"/>
      <c r="R235" s="148"/>
      <c r="S235" s="148"/>
      <c r="W235" s="142"/>
    </row>
    <row r="236" spans="11:23" s="145" customFormat="1" x14ac:dyDescent="0.2">
      <c r="K236" s="224"/>
      <c r="L236" s="147"/>
      <c r="M236" s="147"/>
      <c r="N236" s="147"/>
      <c r="O236" s="147"/>
      <c r="P236" s="148"/>
      <c r="Q236" s="148"/>
      <c r="R236" s="148"/>
      <c r="S236" s="148"/>
      <c r="W236" s="142"/>
    </row>
    <row r="237" spans="11:23" s="145" customFormat="1" x14ac:dyDescent="0.2">
      <c r="K237" s="224"/>
      <c r="L237" s="147"/>
      <c r="M237" s="147"/>
      <c r="N237" s="147"/>
      <c r="O237" s="147"/>
      <c r="P237" s="148"/>
      <c r="Q237" s="148"/>
      <c r="R237" s="148"/>
      <c r="S237" s="148"/>
      <c r="W237" s="142"/>
    </row>
    <row r="238" spans="11:23" s="145" customFormat="1" x14ac:dyDescent="0.2">
      <c r="K238" s="224"/>
      <c r="L238" s="147"/>
      <c r="M238" s="147"/>
      <c r="N238" s="147"/>
      <c r="O238" s="147"/>
      <c r="P238" s="148"/>
      <c r="Q238" s="148"/>
      <c r="R238" s="148"/>
      <c r="S238" s="148"/>
      <c r="W238" s="142"/>
    </row>
    <row r="239" spans="11:23" s="145" customFormat="1" x14ac:dyDescent="0.2">
      <c r="K239" s="224"/>
      <c r="L239" s="147"/>
      <c r="M239" s="147"/>
      <c r="N239" s="147"/>
      <c r="O239" s="147"/>
      <c r="P239" s="148"/>
      <c r="Q239" s="148"/>
      <c r="R239" s="148"/>
      <c r="S239" s="148"/>
      <c r="W239" s="142"/>
    </row>
    <row r="240" spans="11:23" s="145" customFormat="1" x14ac:dyDescent="0.2">
      <c r="K240" s="224"/>
      <c r="L240" s="147"/>
      <c r="M240" s="147"/>
      <c r="N240" s="147"/>
      <c r="O240" s="147"/>
      <c r="P240" s="148"/>
      <c r="Q240" s="148"/>
      <c r="R240" s="148"/>
      <c r="S240" s="148"/>
      <c r="W240" s="142"/>
    </row>
    <row r="241" spans="11:23" s="145" customFormat="1" x14ac:dyDescent="0.2">
      <c r="K241" s="224"/>
      <c r="L241" s="147"/>
      <c r="M241" s="147"/>
      <c r="N241" s="147"/>
      <c r="O241" s="147"/>
      <c r="P241" s="148"/>
      <c r="Q241" s="148"/>
      <c r="R241" s="148"/>
      <c r="S241" s="148"/>
      <c r="W241" s="142"/>
    </row>
    <row r="242" spans="11:23" s="145" customFormat="1" x14ac:dyDescent="0.2">
      <c r="K242" s="224"/>
      <c r="L242" s="147"/>
      <c r="M242" s="147"/>
      <c r="N242" s="147"/>
      <c r="O242" s="147"/>
      <c r="P242" s="148"/>
      <c r="Q242" s="148"/>
      <c r="R242" s="148"/>
      <c r="S242" s="148"/>
      <c r="W242" s="142"/>
    </row>
    <row r="243" spans="11:23" s="145" customFormat="1" x14ac:dyDescent="0.2">
      <c r="K243" s="224"/>
      <c r="L243" s="147"/>
      <c r="M243" s="147"/>
      <c r="N243" s="147"/>
      <c r="O243" s="147"/>
      <c r="P243" s="148"/>
      <c r="Q243" s="148"/>
      <c r="R243" s="148"/>
      <c r="S243" s="148"/>
      <c r="W243" s="142"/>
    </row>
    <row r="244" spans="11:23" s="145" customFormat="1" x14ac:dyDescent="0.2">
      <c r="K244" s="224"/>
      <c r="L244" s="147"/>
      <c r="M244" s="147"/>
      <c r="N244" s="147"/>
      <c r="O244" s="147"/>
      <c r="P244" s="148"/>
      <c r="Q244" s="148"/>
      <c r="R244" s="148"/>
      <c r="S244" s="148"/>
      <c r="W244" s="142"/>
    </row>
    <row r="245" spans="11:23" s="145" customFormat="1" x14ac:dyDescent="0.2">
      <c r="K245" s="224"/>
      <c r="L245" s="147"/>
      <c r="M245" s="147"/>
      <c r="N245" s="147"/>
      <c r="O245" s="147"/>
      <c r="P245" s="148"/>
      <c r="Q245" s="148"/>
      <c r="R245" s="148"/>
      <c r="S245" s="148"/>
      <c r="W245" s="142"/>
    </row>
    <row r="246" spans="11:23" s="145" customFormat="1" x14ac:dyDescent="0.2">
      <c r="K246" s="224"/>
      <c r="L246" s="147"/>
      <c r="M246" s="147"/>
      <c r="N246" s="147"/>
      <c r="O246" s="147"/>
      <c r="P246" s="148"/>
      <c r="Q246" s="148"/>
      <c r="R246" s="148"/>
      <c r="S246" s="148"/>
      <c r="W246" s="142"/>
    </row>
    <row r="247" spans="11:23" s="145" customFormat="1" x14ac:dyDescent="0.2">
      <c r="K247" s="224"/>
      <c r="L247" s="147"/>
      <c r="M247" s="147"/>
      <c r="N247" s="147"/>
      <c r="O247" s="147"/>
      <c r="P247" s="148"/>
      <c r="Q247" s="148"/>
      <c r="R247" s="148"/>
      <c r="S247" s="148"/>
      <c r="W247" s="142"/>
    </row>
    <row r="248" spans="11:23" s="145" customFormat="1" x14ac:dyDescent="0.2">
      <c r="K248" s="224"/>
      <c r="L248" s="147"/>
      <c r="M248" s="147"/>
      <c r="N248" s="147"/>
      <c r="O248" s="147"/>
      <c r="P248" s="148"/>
      <c r="Q248" s="148"/>
      <c r="R248" s="148"/>
      <c r="S248" s="148"/>
      <c r="W248" s="142"/>
    </row>
    <row r="249" spans="11:23" s="145" customFormat="1" x14ac:dyDescent="0.2">
      <c r="K249" s="224"/>
      <c r="L249" s="147"/>
      <c r="M249" s="147"/>
      <c r="N249" s="147"/>
      <c r="O249" s="147"/>
      <c r="P249" s="148"/>
      <c r="Q249" s="148"/>
      <c r="R249" s="148"/>
      <c r="S249" s="148"/>
      <c r="W249" s="142"/>
    </row>
    <row r="250" spans="11:23" s="145" customFormat="1" x14ac:dyDescent="0.2">
      <c r="K250" s="224"/>
      <c r="L250" s="147"/>
      <c r="M250" s="147"/>
      <c r="N250" s="147"/>
      <c r="O250" s="147"/>
      <c r="P250" s="148"/>
      <c r="Q250" s="148"/>
      <c r="R250" s="148"/>
      <c r="S250" s="148"/>
      <c r="W250" s="142"/>
    </row>
    <row r="251" spans="11:23" s="145" customFormat="1" x14ac:dyDescent="0.2">
      <c r="K251" s="224"/>
      <c r="L251" s="147"/>
      <c r="M251" s="147"/>
      <c r="N251" s="147"/>
      <c r="O251" s="147"/>
      <c r="P251" s="148"/>
      <c r="Q251" s="148"/>
      <c r="R251" s="148"/>
      <c r="S251" s="148"/>
      <c r="W251" s="142"/>
    </row>
    <row r="252" spans="11:23" s="145" customFormat="1" x14ac:dyDescent="0.2">
      <c r="K252" s="224"/>
      <c r="L252" s="147"/>
      <c r="M252" s="147"/>
      <c r="N252" s="147"/>
      <c r="O252" s="147"/>
      <c r="P252" s="148"/>
      <c r="Q252" s="148"/>
      <c r="R252" s="148"/>
      <c r="S252" s="148"/>
      <c r="W252" s="142"/>
    </row>
    <row r="253" spans="11:23" s="145" customFormat="1" x14ac:dyDescent="0.2">
      <c r="K253" s="224"/>
      <c r="L253" s="147"/>
      <c r="M253" s="147"/>
      <c r="N253" s="147"/>
      <c r="O253" s="147"/>
      <c r="P253" s="148"/>
      <c r="Q253" s="148"/>
      <c r="R253" s="148"/>
      <c r="S253" s="148"/>
      <c r="W253" s="142"/>
    </row>
    <row r="254" spans="11:23" s="145" customFormat="1" x14ac:dyDescent="0.2">
      <c r="K254" s="224"/>
      <c r="L254" s="147"/>
      <c r="M254" s="147"/>
      <c r="N254" s="147"/>
      <c r="O254" s="147"/>
      <c r="P254" s="148"/>
      <c r="Q254" s="148"/>
      <c r="R254" s="148"/>
      <c r="S254" s="148"/>
      <c r="W254" s="142"/>
    </row>
    <row r="255" spans="11:23" s="145" customFormat="1" x14ac:dyDescent="0.2">
      <c r="K255" s="224"/>
      <c r="L255" s="147"/>
      <c r="M255" s="147"/>
      <c r="N255" s="147"/>
      <c r="O255" s="147"/>
      <c r="P255" s="148"/>
      <c r="Q255" s="148"/>
      <c r="R255" s="148"/>
      <c r="S255" s="148"/>
      <c r="W255" s="142"/>
    </row>
    <row r="256" spans="11:23" s="145" customFormat="1" x14ac:dyDescent="0.2">
      <c r="K256" s="224"/>
      <c r="L256" s="147"/>
      <c r="M256" s="147"/>
      <c r="N256" s="147"/>
      <c r="O256" s="147"/>
      <c r="P256" s="148"/>
      <c r="Q256" s="148"/>
      <c r="R256" s="148"/>
      <c r="S256" s="148"/>
      <c r="W256" s="142"/>
    </row>
    <row r="257" spans="11:23" s="145" customFormat="1" x14ac:dyDescent="0.2">
      <c r="K257" s="224"/>
      <c r="L257" s="147"/>
      <c r="M257" s="147"/>
      <c r="N257" s="147"/>
      <c r="O257" s="147"/>
      <c r="P257" s="148"/>
      <c r="Q257" s="148"/>
      <c r="R257" s="148"/>
      <c r="S257" s="148"/>
      <c r="W257" s="142"/>
    </row>
    <row r="258" spans="11:23" s="145" customFormat="1" x14ac:dyDescent="0.2">
      <c r="K258" s="224"/>
      <c r="L258" s="147"/>
      <c r="M258" s="147"/>
      <c r="N258" s="147"/>
      <c r="O258" s="147"/>
      <c r="P258" s="148"/>
      <c r="Q258" s="148"/>
      <c r="R258" s="148"/>
      <c r="S258" s="148"/>
      <c r="W258" s="142"/>
    </row>
    <row r="259" spans="11:23" s="145" customFormat="1" x14ac:dyDescent="0.2">
      <c r="K259" s="224"/>
      <c r="L259" s="147"/>
      <c r="M259" s="147"/>
      <c r="N259" s="147"/>
      <c r="O259" s="147"/>
      <c r="P259" s="148"/>
      <c r="Q259" s="148"/>
      <c r="R259" s="148"/>
      <c r="S259" s="148"/>
      <c r="W259" s="142"/>
    </row>
    <row r="260" spans="11:23" s="145" customFormat="1" x14ac:dyDescent="0.2">
      <c r="K260" s="224"/>
      <c r="L260" s="147"/>
      <c r="M260" s="147"/>
      <c r="N260" s="147"/>
      <c r="O260" s="147"/>
      <c r="P260" s="148"/>
      <c r="Q260" s="148"/>
      <c r="R260" s="148"/>
      <c r="S260" s="148"/>
      <c r="W260" s="142"/>
    </row>
    <row r="261" spans="11:23" s="145" customFormat="1" x14ac:dyDescent="0.2">
      <c r="K261" s="224"/>
      <c r="L261" s="147"/>
      <c r="M261" s="147"/>
      <c r="N261" s="147"/>
      <c r="O261" s="147"/>
      <c r="P261" s="148"/>
      <c r="Q261" s="148"/>
      <c r="R261" s="148"/>
      <c r="S261" s="148"/>
      <c r="W261" s="142"/>
    </row>
    <row r="262" spans="11:23" s="145" customFormat="1" x14ac:dyDescent="0.2">
      <c r="K262" s="224"/>
      <c r="L262" s="147"/>
      <c r="M262" s="147"/>
      <c r="N262" s="147"/>
      <c r="O262" s="147"/>
      <c r="P262" s="148"/>
      <c r="Q262" s="148"/>
      <c r="R262" s="148"/>
      <c r="S262" s="148"/>
      <c r="W262" s="142"/>
    </row>
    <row r="263" spans="11:23" s="145" customFormat="1" x14ac:dyDescent="0.2">
      <c r="K263" s="224"/>
      <c r="L263" s="147"/>
      <c r="M263" s="147"/>
      <c r="N263" s="147"/>
      <c r="O263" s="147"/>
      <c r="P263" s="148"/>
      <c r="Q263" s="148"/>
      <c r="R263" s="148"/>
      <c r="S263" s="148"/>
      <c r="W263" s="142"/>
    </row>
    <row r="264" spans="11:23" s="145" customFormat="1" x14ac:dyDescent="0.2">
      <c r="K264" s="224"/>
      <c r="L264" s="147"/>
      <c r="M264" s="147"/>
      <c r="N264" s="147"/>
      <c r="O264" s="147"/>
      <c r="P264" s="148"/>
      <c r="Q264" s="148"/>
      <c r="R264" s="148"/>
      <c r="S264" s="148"/>
      <c r="W264" s="142"/>
    </row>
    <row r="265" spans="11:23" s="145" customFormat="1" x14ac:dyDescent="0.2">
      <c r="K265" s="224"/>
      <c r="L265" s="147"/>
      <c r="M265" s="147"/>
      <c r="N265" s="147"/>
      <c r="O265" s="147"/>
      <c r="P265" s="148"/>
      <c r="Q265" s="148"/>
      <c r="R265" s="148"/>
      <c r="S265" s="148"/>
      <c r="W265" s="142"/>
    </row>
    <row r="266" spans="11:23" s="145" customFormat="1" x14ac:dyDescent="0.2">
      <c r="K266" s="224"/>
      <c r="L266" s="147"/>
      <c r="M266" s="147"/>
      <c r="N266" s="147"/>
      <c r="O266" s="147"/>
      <c r="P266" s="148"/>
      <c r="Q266" s="148"/>
      <c r="R266" s="148"/>
      <c r="S266" s="148"/>
      <c r="W266" s="142"/>
    </row>
    <row r="267" spans="11:23" s="145" customFormat="1" x14ac:dyDescent="0.2">
      <c r="K267" s="224"/>
      <c r="L267" s="147"/>
      <c r="M267" s="147"/>
      <c r="N267" s="147"/>
      <c r="O267" s="147"/>
      <c r="P267" s="148"/>
      <c r="Q267" s="148"/>
      <c r="R267" s="148"/>
      <c r="S267" s="148"/>
      <c r="W267" s="142"/>
    </row>
    <row r="268" spans="11:23" s="145" customFormat="1" x14ac:dyDescent="0.2">
      <c r="K268" s="224"/>
      <c r="L268" s="147"/>
      <c r="M268" s="147"/>
      <c r="N268" s="147"/>
      <c r="O268" s="147"/>
      <c r="P268" s="148"/>
      <c r="Q268" s="148"/>
      <c r="R268" s="148"/>
      <c r="S268" s="148"/>
      <c r="W268" s="142"/>
    </row>
    <row r="269" spans="11:23" s="145" customFormat="1" x14ac:dyDescent="0.2">
      <c r="K269" s="224"/>
      <c r="L269" s="147"/>
      <c r="M269" s="147"/>
      <c r="N269" s="147"/>
      <c r="O269" s="147"/>
      <c r="P269" s="148"/>
      <c r="Q269" s="148"/>
      <c r="R269" s="148"/>
      <c r="S269" s="148"/>
      <c r="W269" s="142"/>
    </row>
    <row r="270" spans="11:23" s="145" customFormat="1" x14ac:dyDescent="0.2">
      <c r="K270" s="224"/>
      <c r="L270" s="147"/>
      <c r="M270" s="147"/>
      <c r="N270" s="147"/>
      <c r="O270" s="147"/>
      <c r="P270" s="148"/>
      <c r="Q270" s="148"/>
      <c r="R270" s="148"/>
      <c r="S270" s="148"/>
      <c r="W270" s="142"/>
    </row>
    <row r="271" spans="11:23" s="145" customFormat="1" x14ac:dyDescent="0.2">
      <c r="K271" s="224"/>
      <c r="L271" s="147"/>
      <c r="M271" s="147"/>
      <c r="N271" s="147"/>
      <c r="O271" s="147"/>
      <c r="P271" s="148"/>
      <c r="Q271" s="148"/>
      <c r="R271" s="148"/>
      <c r="S271" s="148"/>
      <c r="W271" s="142"/>
    </row>
    <row r="272" spans="11:23" s="145" customFormat="1" x14ac:dyDescent="0.2">
      <c r="K272" s="224"/>
      <c r="L272" s="147"/>
      <c r="M272" s="147"/>
      <c r="N272" s="147"/>
      <c r="O272" s="147"/>
      <c r="P272" s="148"/>
      <c r="Q272" s="148"/>
      <c r="R272" s="148"/>
      <c r="S272" s="148"/>
      <c r="W272" s="142"/>
    </row>
    <row r="273" spans="11:23" s="145" customFormat="1" x14ac:dyDescent="0.2">
      <c r="K273" s="224"/>
      <c r="L273" s="147"/>
      <c r="M273" s="147"/>
      <c r="N273" s="147"/>
      <c r="O273" s="147"/>
      <c r="P273" s="148"/>
      <c r="Q273" s="148"/>
      <c r="R273" s="148"/>
      <c r="S273" s="148"/>
      <c r="W273" s="142"/>
    </row>
    <row r="274" spans="11:23" s="145" customFormat="1" x14ac:dyDescent="0.2">
      <c r="K274" s="224"/>
      <c r="L274" s="147"/>
      <c r="M274" s="147"/>
      <c r="N274" s="147"/>
      <c r="O274" s="147"/>
      <c r="P274" s="148"/>
      <c r="Q274" s="148"/>
      <c r="R274" s="148"/>
      <c r="S274" s="148"/>
      <c r="W274" s="142"/>
    </row>
    <row r="275" spans="11:23" s="145" customFormat="1" x14ac:dyDescent="0.2">
      <c r="K275" s="224"/>
      <c r="L275" s="147"/>
      <c r="M275" s="147"/>
      <c r="N275" s="147"/>
      <c r="O275" s="147"/>
      <c r="P275" s="148"/>
      <c r="Q275" s="148"/>
      <c r="R275" s="148"/>
      <c r="S275" s="148"/>
      <c r="W275" s="142"/>
    </row>
    <row r="276" spans="11:23" s="145" customFormat="1" x14ac:dyDescent="0.2">
      <c r="K276" s="224"/>
      <c r="L276" s="147"/>
      <c r="M276" s="147"/>
      <c r="N276" s="147"/>
      <c r="O276" s="147"/>
      <c r="P276" s="148"/>
      <c r="Q276" s="148"/>
      <c r="R276" s="148"/>
      <c r="S276" s="148"/>
      <c r="W276" s="142"/>
    </row>
    <row r="277" spans="11:23" s="145" customFormat="1" x14ac:dyDescent="0.2">
      <c r="K277" s="224"/>
      <c r="L277" s="147"/>
      <c r="M277" s="147"/>
      <c r="N277" s="147"/>
      <c r="O277" s="147"/>
      <c r="P277" s="148"/>
      <c r="Q277" s="148"/>
      <c r="R277" s="148"/>
      <c r="S277" s="148"/>
      <c r="W277" s="142"/>
    </row>
    <row r="278" spans="11:23" s="145" customFormat="1" x14ac:dyDescent="0.2">
      <c r="K278" s="224"/>
      <c r="L278" s="147"/>
      <c r="M278" s="147"/>
      <c r="N278" s="147"/>
      <c r="O278" s="147"/>
      <c r="P278" s="148"/>
      <c r="Q278" s="148"/>
      <c r="R278" s="148"/>
      <c r="S278" s="148"/>
      <c r="W278" s="142"/>
    </row>
    <row r="279" spans="11:23" s="145" customFormat="1" x14ac:dyDescent="0.2">
      <c r="K279" s="224"/>
      <c r="L279" s="147"/>
      <c r="M279" s="147"/>
      <c r="N279" s="147"/>
      <c r="O279" s="147"/>
      <c r="P279" s="148"/>
      <c r="Q279" s="148"/>
      <c r="R279" s="148"/>
      <c r="S279" s="148"/>
      <c r="W279" s="142"/>
    </row>
    <row r="280" spans="11:23" s="145" customFormat="1" x14ac:dyDescent="0.2">
      <c r="K280" s="224"/>
      <c r="L280" s="147"/>
      <c r="M280" s="147"/>
      <c r="N280" s="147"/>
      <c r="O280" s="147"/>
      <c r="P280" s="148"/>
      <c r="Q280" s="148"/>
      <c r="R280" s="148"/>
      <c r="S280" s="148"/>
      <c r="W280" s="142"/>
    </row>
    <row r="281" spans="11:23" s="145" customFormat="1" x14ac:dyDescent="0.2">
      <c r="K281" s="224"/>
      <c r="L281" s="147"/>
      <c r="M281" s="147"/>
      <c r="N281" s="147"/>
      <c r="O281" s="147"/>
      <c r="P281" s="148"/>
      <c r="Q281" s="148"/>
      <c r="R281" s="148"/>
      <c r="S281" s="148"/>
      <c r="W281" s="142"/>
    </row>
    <row r="282" spans="11:23" s="145" customFormat="1" x14ac:dyDescent="0.2">
      <c r="K282" s="224"/>
      <c r="L282" s="147"/>
      <c r="M282" s="147"/>
      <c r="N282" s="147"/>
      <c r="O282" s="147"/>
      <c r="P282" s="148"/>
      <c r="Q282" s="148"/>
      <c r="R282" s="148"/>
      <c r="S282" s="148"/>
      <c r="W282" s="142"/>
    </row>
    <row r="283" spans="11:23" s="145" customFormat="1" x14ac:dyDescent="0.2">
      <c r="K283" s="224"/>
      <c r="L283" s="147"/>
      <c r="M283" s="147"/>
      <c r="N283" s="147"/>
      <c r="O283" s="147"/>
      <c r="P283" s="148"/>
      <c r="Q283" s="148"/>
      <c r="R283" s="148"/>
      <c r="S283" s="148"/>
      <c r="W283" s="142"/>
    </row>
    <row r="284" spans="11:23" s="145" customFormat="1" x14ac:dyDescent="0.2">
      <c r="K284" s="224"/>
      <c r="L284" s="147"/>
      <c r="M284" s="147"/>
      <c r="N284" s="147"/>
      <c r="O284" s="147"/>
      <c r="P284" s="148"/>
      <c r="Q284" s="148"/>
      <c r="R284" s="148"/>
      <c r="S284" s="148"/>
      <c r="W284" s="142"/>
    </row>
    <row r="285" spans="11:23" s="145" customFormat="1" x14ac:dyDescent="0.2">
      <c r="K285" s="224"/>
      <c r="L285" s="147"/>
      <c r="M285" s="147"/>
      <c r="N285" s="147"/>
      <c r="O285" s="147"/>
      <c r="P285" s="148"/>
      <c r="Q285" s="148"/>
      <c r="R285" s="148"/>
      <c r="S285" s="148"/>
      <c r="W285" s="142"/>
    </row>
    <row r="286" spans="11:23" s="145" customFormat="1" x14ac:dyDescent="0.2">
      <c r="K286" s="224"/>
      <c r="L286" s="147"/>
      <c r="M286" s="147"/>
      <c r="N286" s="147"/>
      <c r="O286" s="147"/>
      <c r="P286" s="148"/>
      <c r="Q286" s="148"/>
      <c r="R286" s="148"/>
      <c r="S286" s="148"/>
      <c r="W286" s="142"/>
    </row>
    <row r="287" spans="11:23" s="145" customFormat="1" x14ac:dyDescent="0.2">
      <c r="K287" s="224"/>
      <c r="L287" s="147"/>
      <c r="M287" s="147"/>
      <c r="N287" s="147"/>
      <c r="O287" s="147"/>
      <c r="P287" s="148"/>
      <c r="Q287" s="148"/>
      <c r="R287" s="148"/>
      <c r="S287" s="148"/>
      <c r="W287" s="142"/>
    </row>
    <row r="288" spans="11:23" s="145" customFormat="1" x14ac:dyDescent="0.2">
      <c r="K288" s="224"/>
      <c r="L288" s="147"/>
      <c r="M288" s="147"/>
      <c r="N288" s="147"/>
      <c r="O288" s="147"/>
      <c r="P288" s="148"/>
      <c r="Q288" s="148"/>
      <c r="R288" s="148"/>
      <c r="S288" s="148"/>
      <c r="W288" s="142"/>
    </row>
    <row r="289" spans="11:23" s="145" customFormat="1" x14ac:dyDescent="0.2">
      <c r="K289" s="224"/>
      <c r="L289" s="147"/>
      <c r="M289" s="147"/>
      <c r="N289" s="147"/>
      <c r="O289" s="147"/>
      <c r="P289" s="148"/>
      <c r="Q289" s="148"/>
      <c r="R289" s="148"/>
      <c r="S289" s="148"/>
      <c r="W289" s="142"/>
    </row>
  </sheetData>
  <sheetProtection algorithmName="SHA-512" hashValue="tZjBIHSDF9yp7ujsYGT3Net2CDLavtSlw3Fv05Y2g5gAUPmPAyJuE6RhjNkpT/n7WoCRcFvOw6EQFH8C3oeX6g==" saltValue="AVUB/7SQDpwX/VPWDVbUqA==" spinCount="100000" sheet="1" scenarios="1" selectLockedCells="1" selectUnlockedCells="1"/>
  <pageMargins left="0.7" right="0.2" top="0.75" bottom="0.75" header="0.3" footer="0.3"/>
  <pageSetup scale="54"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1D0B67-E0A6-E042-8688-47F3D4F925FB}">
  <sheetPr>
    <tabColor theme="9" tint="0.39997558519241921"/>
    <pageSetUpPr fitToPage="1"/>
  </sheetPr>
  <dimension ref="A1:CB268"/>
  <sheetViews>
    <sheetView tabSelected="1" zoomScale="132" zoomScaleNormal="132" workbookViewId="0">
      <selection activeCell="X5" sqref="X5"/>
    </sheetView>
  </sheetViews>
  <sheetFormatPr baseColWidth="10" defaultColWidth="11" defaultRowHeight="16" x14ac:dyDescent="0.2"/>
  <cols>
    <col min="2" max="2" width="18" customWidth="1"/>
    <col min="11" max="11" width="11" style="225"/>
    <col min="12" max="15" width="11" style="39"/>
    <col min="16" max="19" width="11" style="41"/>
    <col min="20" max="22" width="12.1640625" customWidth="1"/>
    <col min="23" max="23" width="11" style="142"/>
    <col min="24" max="66" width="11" style="145"/>
  </cols>
  <sheetData>
    <row r="1" spans="1:80" s="139" customFormat="1" ht="30" customHeight="1" thickBot="1" x14ac:dyDescent="0.25">
      <c r="A1" s="138" t="s">
        <v>94</v>
      </c>
      <c r="K1" s="216"/>
      <c r="L1" s="140"/>
      <c r="M1" s="140"/>
      <c r="N1" s="140"/>
      <c r="O1" s="140"/>
      <c r="P1" s="141"/>
      <c r="Q1" s="141"/>
      <c r="R1" s="141"/>
      <c r="S1" s="141"/>
    </row>
    <row r="2" spans="1:80" s="45" customFormat="1" ht="33" customHeight="1" thickBot="1" x14ac:dyDescent="0.25">
      <c r="A2" s="59" t="s">
        <v>90</v>
      </c>
      <c r="C2" s="46"/>
      <c r="D2" s="47"/>
      <c r="E2" s="47" t="s">
        <v>93</v>
      </c>
      <c r="F2" s="47"/>
      <c r="G2" s="47"/>
      <c r="H2" s="48"/>
      <c r="I2" s="159"/>
      <c r="J2" s="49"/>
      <c r="K2" s="217"/>
      <c r="L2" s="50" t="s">
        <v>91</v>
      </c>
      <c r="M2" s="51"/>
      <c r="N2" s="51"/>
      <c r="O2" s="52"/>
      <c r="P2" s="53"/>
      <c r="Q2" s="54" t="s">
        <v>92</v>
      </c>
      <c r="R2" s="54"/>
      <c r="S2" s="55"/>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row>
    <row r="3" spans="1:80" s="40" customFormat="1" ht="24" customHeight="1" thickBot="1" x14ac:dyDescent="0.25">
      <c r="A3" s="142"/>
      <c r="B3" s="143"/>
      <c r="C3" s="67" t="s">
        <v>1</v>
      </c>
      <c r="D3" s="56" t="s">
        <v>2</v>
      </c>
      <c r="E3" s="56" t="s">
        <v>3</v>
      </c>
      <c r="F3" s="233" t="s">
        <v>12</v>
      </c>
      <c r="G3" s="233" t="s">
        <v>165</v>
      </c>
      <c r="H3" s="76" t="s">
        <v>13</v>
      </c>
      <c r="I3" s="67" t="s">
        <v>4</v>
      </c>
      <c r="J3" s="56" t="s">
        <v>171</v>
      </c>
      <c r="K3" s="218" t="s">
        <v>85</v>
      </c>
      <c r="L3" s="57" t="s">
        <v>75</v>
      </c>
      <c r="M3" s="57" t="s">
        <v>76</v>
      </c>
      <c r="N3" s="57" t="s">
        <v>77</v>
      </c>
      <c r="O3" s="84" t="s">
        <v>78</v>
      </c>
      <c r="P3" s="89" t="s">
        <v>79</v>
      </c>
      <c r="Q3" s="58" t="s">
        <v>80</v>
      </c>
      <c r="R3" s="58" t="s">
        <v>81</v>
      </c>
      <c r="S3" s="68" t="s">
        <v>82</v>
      </c>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row>
    <row r="4" spans="1:80" s="40" customFormat="1" ht="30" customHeight="1" thickBot="1" x14ac:dyDescent="0.25">
      <c r="A4" s="160" t="s">
        <v>176</v>
      </c>
      <c r="B4" s="160"/>
      <c r="C4" s="161">
        <v>6.3200000000000006E-2</v>
      </c>
      <c r="D4" s="162">
        <v>5.1299999999999998E-2</v>
      </c>
      <c r="E4" s="162">
        <v>7.6200000000000004E-2</v>
      </c>
      <c r="F4" s="162">
        <v>6.7299999999999999E-2</v>
      </c>
      <c r="G4" s="234" t="s">
        <v>166</v>
      </c>
      <c r="H4" s="163" t="s">
        <v>89</v>
      </c>
      <c r="I4" s="164">
        <v>0.2</v>
      </c>
      <c r="J4" s="165">
        <v>0.2</v>
      </c>
      <c r="K4" s="232"/>
      <c r="L4" s="165">
        <v>0.2</v>
      </c>
      <c r="M4" s="165">
        <v>0.2</v>
      </c>
      <c r="N4" s="165">
        <v>0.2</v>
      </c>
      <c r="O4" s="166">
        <v>0.2</v>
      </c>
      <c r="P4" s="164">
        <v>0.2</v>
      </c>
      <c r="Q4" s="165">
        <v>0.2</v>
      </c>
      <c r="R4" s="165">
        <v>0.2</v>
      </c>
      <c r="S4" s="166">
        <v>0.2</v>
      </c>
      <c r="T4" s="100" t="s">
        <v>20</v>
      </c>
      <c r="U4" s="101"/>
      <c r="V4" s="102" t="s">
        <v>5</v>
      </c>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row>
    <row r="5" spans="1:80" s="40" customFormat="1" ht="38" customHeight="1" thickBot="1" x14ac:dyDescent="0.25">
      <c r="A5" s="60" t="s">
        <v>87</v>
      </c>
      <c r="B5" s="66" t="s">
        <v>0</v>
      </c>
      <c r="C5" s="69" t="s">
        <v>86</v>
      </c>
      <c r="D5" s="61" t="s">
        <v>86</v>
      </c>
      <c r="E5" s="61" t="s">
        <v>86</v>
      </c>
      <c r="F5" s="61" t="s">
        <v>86</v>
      </c>
      <c r="G5" s="61" t="s">
        <v>86</v>
      </c>
      <c r="H5" s="77" t="s">
        <v>86</v>
      </c>
      <c r="I5" s="69" t="s">
        <v>86</v>
      </c>
      <c r="J5" s="61" t="s">
        <v>86</v>
      </c>
      <c r="K5" s="220" t="s">
        <v>22</v>
      </c>
      <c r="L5" s="62" t="s">
        <v>86</v>
      </c>
      <c r="M5" s="62" t="s">
        <v>86</v>
      </c>
      <c r="N5" s="62" t="s">
        <v>86</v>
      </c>
      <c r="O5" s="85" t="s">
        <v>86</v>
      </c>
      <c r="P5" s="90" t="s">
        <v>88</v>
      </c>
      <c r="Q5" s="63" t="s">
        <v>88</v>
      </c>
      <c r="R5" s="63" t="s">
        <v>88</v>
      </c>
      <c r="S5" s="70" t="s">
        <v>88</v>
      </c>
      <c r="T5" s="103" t="s">
        <v>95</v>
      </c>
      <c r="U5" s="64" t="s">
        <v>84</v>
      </c>
      <c r="V5" s="104" t="s">
        <v>83</v>
      </c>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row>
    <row r="6" spans="1:80" ht="10" customHeight="1" x14ac:dyDescent="0.2">
      <c r="A6" s="3"/>
      <c r="B6" s="71"/>
      <c r="C6" s="167"/>
      <c r="D6" s="168"/>
      <c r="E6" s="168"/>
      <c r="F6" s="235"/>
      <c r="G6" s="235"/>
      <c r="H6" s="169"/>
      <c r="I6" s="170"/>
      <c r="J6" s="171"/>
      <c r="K6" s="227"/>
      <c r="L6" s="171"/>
      <c r="M6" s="171"/>
      <c r="N6" s="171"/>
      <c r="O6" s="172"/>
      <c r="P6" s="173"/>
      <c r="Q6" s="174"/>
      <c r="R6" s="174"/>
      <c r="S6" s="175"/>
      <c r="T6" s="105"/>
      <c r="U6" s="34"/>
      <c r="V6" s="92"/>
    </row>
    <row r="7" spans="1:80" ht="24" customHeight="1" x14ac:dyDescent="0.2">
      <c r="A7" s="3">
        <v>2007</v>
      </c>
      <c r="B7" s="72" t="s">
        <v>96</v>
      </c>
      <c r="C7" s="176">
        <v>0.94699999999999995</v>
      </c>
      <c r="D7" s="177">
        <v>0.33100000000000002</v>
      </c>
      <c r="E7" s="177">
        <v>0.41299999999999998</v>
      </c>
      <c r="F7" s="236">
        <v>8.14E-2</v>
      </c>
      <c r="G7" s="236">
        <v>6.9800000000000001E-2</v>
      </c>
      <c r="H7" s="178">
        <v>5.2299999999999999E-2</v>
      </c>
      <c r="I7" s="179">
        <v>1.7399999999999999E-2</v>
      </c>
      <c r="J7" s="180">
        <v>1.54E-2</v>
      </c>
      <c r="K7" s="230">
        <f>I7/J7</f>
        <v>1.1298701298701297</v>
      </c>
      <c r="L7" s="181">
        <v>1.6299999999999999E-2</v>
      </c>
      <c r="M7" s="181">
        <v>9.5E-4</v>
      </c>
      <c r="N7" s="181">
        <v>6.7999999999999996E-3</v>
      </c>
      <c r="O7" s="182">
        <v>4.5999999999999999E-3</v>
      </c>
      <c r="P7" s="183">
        <v>68</v>
      </c>
      <c r="Q7" s="184">
        <v>9</v>
      </c>
      <c r="R7" s="184">
        <v>18</v>
      </c>
      <c r="S7" s="185">
        <v>94</v>
      </c>
      <c r="T7" s="106">
        <v>5.25</v>
      </c>
      <c r="U7" s="35">
        <v>4.8499999999999996</v>
      </c>
      <c r="V7" s="94">
        <v>6.4</v>
      </c>
      <c r="X7" s="186"/>
    </row>
    <row r="8" spans="1:80" ht="24" customHeight="1" x14ac:dyDescent="0.2">
      <c r="A8" s="3">
        <v>2008</v>
      </c>
      <c r="B8" s="72" t="s">
        <v>97</v>
      </c>
      <c r="C8" s="176">
        <v>0.95299999999999996</v>
      </c>
      <c r="D8" s="177">
        <v>0.33300000000000002</v>
      </c>
      <c r="E8" s="177">
        <v>0.40899999999999997</v>
      </c>
      <c r="F8" s="236">
        <v>8.8499999999999995E-2</v>
      </c>
      <c r="G8" s="236">
        <v>1.1599999999999999E-2</v>
      </c>
      <c r="H8" s="178">
        <v>0.111</v>
      </c>
      <c r="I8" s="179">
        <v>1.41E-2</v>
      </c>
      <c r="J8" s="180">
        <v>1.0999999999999999E-2</v>
      </c>
      <c r="K8" s="230">
        <f t="shared" ref="K8:K55" si="0">I8/J8</f>
        <v>1.281818181818182</v>
      </c>
      <c r="L8" s="181">
        <v>1.12E-2</v>
      </c>
      <c r="M8" s="181">
        <v>7.2000000000000005E-4</v>
      </c>
      <c r="N8" s="181">
        <v>5.4000000000000003E-3</v>
      </c>
      <c r="O8" s="182">
        <v>2.8E-3</v>
      </c>
      <c r="P8" s="183">
        <v>57</v>
      </c>
      <c r="Q8" s="184">
        <v>8</v>
      </c>
      <c r="R8" s="184">
        <v>15</v>
      </c>
      <c r="S8" s="185">
        <v>87</v>
      </c>
      <c r="T8" s="106">
        <v>5.46</v>
      </c>
      <c r="U8" s="35">
        <v>5.03</v>
      </c>
      <c r="V8" s="94">
        <v>6.2</v>
      </c>
      <c r="X8" s="186"/>
    </row>
    <row r="9" spans="1:80" ht="24" customHeight="1" x14ac:dyDescent="0.2">
      <c r="A9" s="3">
        <v>2008</v>
      </c>
      <c r="B9" s="72" t="s">
        <v>21</v>
      </c>
      <c r="C9" s="176">
        <v>0.95709999999999995</v>
      </c>
      <c r="D9" s="177">
        <v>0.38400000000000001</v>
      </c>
      <c r="E9" s="177">
        <v>0.41799999999999998</v>
      </c>
      <c r="F9" s="236">
        <v>5.3600000000000002E-2</v>
      </c>
      <c r="G9" s="236">
        <v>0</v>
      </c>
      <c r="H9" s="178">
        <v>0.10199999999999999</v>
      </c>
      <c r="I9" s="179">
        <v>1.2699999999999999E-2</v>
      </c>
      <c r="J9" s="180">
        <v>8.0999999999999996E-3</v>
      </c>
      <c r="K9" s="230">
        <f t="shared" si="0"/>
        <v>1.5679012345679013</v>
      </c>
      <c r="L9" s="181">
        <v>8.3000000000000001E-3</v>
      </c>
      <c r="M9" s="181">
        <v>6.9999999999999999E-4</v>
      </c>
      <c r="N9" s="181">
        <v>6.0000000000000001E-3</v>
      </c>
      <c r="O9" s="182">
        <v>4.7999999999999996E-3</v>
      </c>
      <c r="P9" s="183">
        <v>67.900000000000006</v>
      </c>
      <c r="Q9" s="184">
        <v>5.5</v>
      </c>
      <c r="R9" s="184">
        <v>13</v>
      </c>
      <c r="S9" s="185">
        <v>65.3</v>
      </c>
      <c r="T9" s="106">
        <v>5.7</v>
      </c>
      <c r="U9" s="35">
        <v>5.25</v>
      </c>
      <c r="V9" s="94">
        <v>6.2</v>
      </c>
      <c r="X9" s="186"/>
    </row>
    <row r="10" spans="1:80" ht="24" customHeight="1" x14ac:dyDescent="0.2">
      <c r="A10" s="3">
        <v>2008</v>
      </c>
      <c r="B10" s="72" t="s">
        <v>98</v>
      </c>
      <c r="C10" s="176">
        <v>0.94399999999999995</v>
      </c>
      <c r="D10" s="177">
        <v>0.34300000000000003</v>
      </c>
      <c r="E10" s="177">
        <v>0.41199999999999998</v>
      </c>
      <c r="F10" s="236">
        <v>8.14E-2</v>
      </c>
      <c r="G10" s="236">
        <v>6.8400000000000002E-2</v>
      </c>
      <c r="H10" s="178">
        <v>3.9E-2</v>
      </c>
      <c r="I10" s="179">
        <v>1.89E-2</v>
      </c>
      <c r="J10" s="180">
        <v>1.6500000000000001E-2</v>
      </c>
      <c r="K10" s="230">
        <f t="shared" si="0"/>
        <v>1.1454545454545455</v>
      </c>
      <c r="L10" s="181">
        <v>1.6500000000000001E-2</v>
      </c>
      <c r="M10" s="181">
        <v>9.7999999999999997E-4</v>
      </c>
      <c r="N10" s="181">
        <v>7.1000000000000004E-3</v>
      </c>
      <c r="O10" s="182">
        <v>4.7000000000000002E-3</v>
      </c>
      <c r="P10" s="183">
        <v>65</v>
      </c>
      <c r="Q10" s="184">
        <v>7</v>
      </c>
      <c r="R10" s="184">
        <v>13</v>
      </c>
      <c r="S10" s="185">
        <v>91</v>
      </c>
      <c r="T10" s="106">
        <v>5.24</v>
      </c>
      <c r="U10" s="35">
        <v>4.84</v>
      </c>
      <c r="V10" s="94">
        <v>6.2</v>
      </c>
      <c r="X10" s="186"/>
    </row>
    <row r="11" spans="1:80" ht="24" customHeight="1" x14ac:dyDescent="0.2">
      <c r="A11" s="3">
        <v>2009</v>
      </c>
      <c r="B11" s="72" t="s">
        <v>111</v>
      </c>
      <c r="C11" s="176">
        <v>0.94</v>
      </c>
      <c r="D11" s="177">
        <v>0.33500000000000002</v>
      </c>
      <c r="E11" s="177">
        <v>0.39700000000000002</v>
      </c>
      <c r="F11" s="236">
        <v>8.4199999999999997E-2</v>
      </c>
      <c r="G11" s="236">
        <v>5.6899999999999999E-2</v>
      </c>
      <c r="H11" s="178">
        <v>6.7000000000000004E-2</v>
      </c>
      <c r="I11" s="179">
        <v>1.77E-2</v>
      </c>
      <c r="J11" s="180">
        <v>1.47E-2</v>
      </c>
      <c r="K11" s="230">
        <f t="shared" si="0"/>
        <v>1.2040816326530612</v>
      </c>
      <c r="L11" s="181">
        <v>1.55E-2</v>
      </c>
      <c r="M11" s="181">
        <v>8.4999999999999995E-4</v>
      </c>
      <c r="N11" s="181">
        <v>6.4000000000000003E-3</v>
      </c>
      <c r="O11" s="182">
        <v>4.3E-3</v>
      </c>
      <c r="P11" s="183">
        <v>43</v>
      </c>
      <c r="Q11" s="184">
        <v>5</v>
      </c>
      <c r="R11" s="184">
        <v>19</v>
      </c>
      <c r="S11" s="185">
        <v>93</v>
      </c>
      <c r="T11" s="106">
        <v>5.18</v>
      </c>
      <c r="U11" s="35">
        <v>4.78</v>
      </c>
      <c r="V11" s="94">
        <v>5.6</v>
      </c>
      <c r="X11" s="186"/>
    </row>
    <row r="12" spans="1:80" ht="24" customHeight="1" x14ac:dyDescent="0.2">
      <c r="A12" s="3">
        <v>2009</v>
      </c>
      <c r="B12" s="72" t="s">
        <v>99</v>
      </c>
      <c r="C12" s="176">
        <v>0.94</v>
      </c>
      <c r="D12" s="177">
        <v>0.35499999999999998</v>
      </c>
      <c r="E12" s="177">
        <v>0.41499999999999998</v>
      </c>
      <c r="F12" s="236">
        <v>5.4100000000000002E-2</v>
      </c>
      <c r="G12" s="236">
        <v>1.54E-2</v>
      </c>
      <c r="H12" s="178">
        <v>0.10100000000000001</v>
      </c>
      <c r="I12" s="179">
        <v>1.34E-2</v>
      </c>
      <c r="J12" s="180">
        <v>8.6E-3</v>
      </c>
      <c r="K12" s="230">
        <f t="shared" si="0"/>
        <v>1.558139534883721</v>
      </c>
      <c r="L12" s="181">
        <v>1.23E-2</v>
      </c>
      <c r="M12" s="181">
        <v>9.7000000000000005E-4</v>
      </c>
      <c r="N12" s="181">
        <v>6.1999999999999998E-3</v>
      </c>
      <c r="O12" s="182">
        <v>5.3E-3</v>
      </c>
      <c r="P12" s="183">
        <v>74</v>
      </c>
      <c r="Q12" s="184">
        <v>5</v>
      </c>
      <c r="R12" s="184">
        <v>15</v>
      </c>
      <c r="S12" s="185">
        <v>73</v>
      </c>
      <c r="T12" s="106">
        <v>5.56</v>
      </c>
      <c r="U12" s="35">
        <v>5.12</v>
      </c>
      <c r="V12" s="94">
        <v>5.6</v>
      </c>
      <c r="X12" s="186"/>
    </row>
    <row r="13" spans="1:80" ht="24" customHeight="1" x14ac:dyDescent="0.2">
      <c r="A13" s="3">
        <v>2009</v>
      </c>
      <c r="B13" s="72" t="s">
        <v>100</v>
      </c>
      <c r="C13" s="176">
        <v>0.94199999999999995</v>
      </c>
      <c r="D13" s="177">
        <v>0.35499999999999998</v>
      </c>
      <c r="E13" s="177">
        <v>0.40300000000000002</v>
      </c>
      <c r="F13" s="236">
        <v>5.8700000000000002E-2</v>
      </c>
      <c r="G13" s="236">
        <v>5.0000000000000001E-3</v>
      </c>
      <c r="H13" s="178">
        <v>0.121</v>
      </c>
      <c r="I13" s="179">
        <v>1.06E-2</v>
      </c>
      <c r="J13" s="180">
        <v>6.1999999999999998E-3</v>
      </c>
      <c r="K13" s="230">
        <f t="shared" si="0"/>
        <v>1.7096774193548387</v>
      </c>
      <c r="L13" s="181">
        <v>9.1000000000000004E-3</v>
      </c>
      <c r="M13" s="181">
        <v>7.9000000000000001E-4</v>
      </c>
      <c r="N13" s="181">
        <v>5.7000000000000002E-3</v>
      </c>
      <c r="O13" s="182">
        <v>4.4000000000000003E-3</v>
      </c>
      <c r="P13" s="183">
        <v>63</v>
      </c>
      <c r="Q13" s="184">
        <v>6</v>
      </c>
      <c r="R13" s="184">
        <v>15</v>
      </c>
      <c r="S13" s="185">
        <v>59</v>
      </c>
      <c r="T13" s="106">
        <v>5.53</v>
      </c>
      <c r="U13" s="35">
        <v>5.09</v>
      </c>
      <c r="V13" s="94">
        <v>5.6</v>
      </c>
      <c r="X13" s="186"/>
    </row>
    <row r="14" spans="1:80" ht="24" customHeight="1" x14ac:dyDescent="0.2">
      <c r="A14" s="3">
        <v>2009</v>
      </c>
      <c r="B14" s="72" t="s">
        <v>101</v>
      </c>
      <c r="C14" s="176">
        <v>0.94199999999999995</v>
      </c>
      <c r="D14" s="177">
        <v>0.33300000000000002</v>
      </c>
      <c r="E14" s="177">
        <v>0.42899999999999999</v>
      </c>
      <c r="F14" s="236">
        <v>5.4600000000000003E-2</v>
      </c>
      <c r="G14" s="236">
        <v>1.1299999999999999E-2</v>
      </c>
      <c r="H14" s="178">
        <v>0.115</v>
      </c>
      <c r="I14" s="179">
        <v>8.8999999999999999E-3</v>
      </c>
      <c r="J14" s="180">
        <v>5.3E-3</v>
      </c>
      <c r="K14" s="230">
        <f t="shared" si="0"/>
        <v>1.679245283018868</v>
      </c>
      <c r="L14" s="181">
        <v>7.9000000000000008E-3</v>
      </c>
      <c r="M14" s="181">
        <v>6.4000000000000005E-4</v>
      </c>
      <c r="N14" s="181">
        <v>4.4000000000000003E-3</v>
      </c>
      <c r="O14" s="182">
        <v>3.0000000000000001E-3</v>
      </c>
      <c r="P14" s="183">
        <v>50</v>
      </c>
      <c r="Q14" s="184">
        <v>5</v>
      </c>
      <c r="R14" s="184">
        <v>12</v>
      </c>
      <c r="S14" s="185">
        <v>48</v>
      </c>
      <c r="T14" s="106">
        <v>5.65</v>
      </c>
      <c r="U14" s="35">
        <v>5.21</v>
      </c>
      <c r="V14" s="94">
        <v>5.6</v>
      </c>
      <c r="X14" s="186"/>
    </row>
    <row r="15" spans="1:80" ht="24" customHeight="1" x14ac:dyDescent="0.2">
      <c r="A15" s="3">
        <v>2009</v>
      </c>
      <c r="B15" s="72" t="s">
        <v>102</v>
      </c>
      <c r="C15" s="176">
        <v>0.93500000000000005</v>
      </c>
      <c r="D15" s="177">
        <v>0.34</v>
      </c>
      <c r="E15" s="177">
        <v>0.40400000000000003</v>
      </c>
      <c r="F15" s="236">
        <v>6.0400000000000002E-2</v>
      </c>
      <c r="G15" s="236">
        <v>1.4500000000000001E-2</v>
      </c>
      <c r="H15" s="178">
        <v>0.11600000000000001</v>
      </c>
      <c r="I15" s="179">
        <v>1.0800000000000001E-2</v>
      </c>
      <c r="J15" s="180">
        <v>6.4000000000000003E-3</v>
      </c>
      <c r="K15" s="230">
        <f t="shared" si="0"/>
        <v>1.6875</v>
      </c>
      <c r="L15" s="181">
        <v>9.1999999999999998E-3</v>
      </c>
      <c r="M15" s="181">
        <v>8.0000000000000004E-4</v>
      </c>
      <c r="N15" s="181">
        <v>5.3E-3</v>
      </c>
      <c r="O15" s="182">
        <v>3.5999999999999999E-3</v>
      </c>
      <c r="P15" s="183">
        <v>64</v>
      </c>
      <c r="Q15" s="184">
        <v>6</v>
      </c>
      <c r="R15" s="184">
        <v>14</v>
      </c>
      <c r="S15" s="185">
        <v>59</v>
      </c>
      <c r="T15" s="106">
        <v>5.46</v>
      </c>
      <c r="U15" s="35">
        <v>5.03</v>
      </c>
      <c r="V15" s="94">
        <v>5.6</v>
      </c>
      <c r="X15" s="186"/>
    </row>
    <row r="16" spans="1:80" ht="24" customHeight="1" x14ac:dyDescent="0.2">
      <c r="A16" s="3">
        <v>2009</v>
      </c>
      <c r="B16" s="72" t="s">
        <v>103</v>
      </c>
      <c r="C16" s="176">
        <v>0.95099999999999996</v>
      </c>
      <c r="D16" s="177">
        <v>0.34899999999999998</v>
      </c>
      <c r="E16" s="177">
        <v>0.41299999999999998</v>
      </c>
      <c r="F16" s="236">
        <v>5.5199999999999999E-2</v>
      </c>
      <c r="G16" s="236">
        <v>3.6400000000000002E-2</v>
      </c>
      <c r="H16" s="178">
        <v>9.7000000000000003E-2</v>
      </c>
      <c r="I16" s="179">
        <v>1.12E-2</v>
      </c>
      <c r="J16" s="180">
        <v>7.3000000000000001E-3</v>
      </c>
      <c r="K16" s="230">
        <f t="shared" si="0"/>
        <v>1.5342465753424657</v>
      </c>
      <c r="L16" s="181">
        <v>1.0200000000000001E-2</v>
      </c>
      <c r="M16" s="181">
        <v>8.9999999999999998E-4</v>
      </c>
      <c r="N16" s="181">
        <v>5.3E-3</v>
      </c>
      <c r="O16" s="182">
        <v>4.4999999999999997E-3</v>
      </c>
      <c r="P16" s="183">
        <v>22</v>
      </c>
      <c r="Q16" s="184">
        <v>6</v>
      </c>
      <c r="R16" s="184">
        <v>16</v>
      </c>
      <c r="S16" s="185">
        <v>64</v>
      </c>
      <c r="T16" s="106">
        <v>5.5</v>
      </c>
      <c r="U16" s="35">
        <v>5.07</v>
      </c>
      <c r="V16" s="94">
        <v>5.6</v>
      </c>
      <c r="X16" s="186"/>
    </row>
    <row r="17" spans="1:24" ht="24" customHeight="1" x14ac:dyDescent="0.2">
      <c r="A17" s="3">
        <v>2009</v>
      </c>
      <c r="B17" s="72" t="s">
        <v>104</v>
      </c>
      <c r="C17" s="176">
        <v>0.94099999999999995</v>
      </c>
      <c r="D17" s="177">
        <v>0.34399999999999997</v>
      </c>
      <c r="E17" s="177">
        <v>0.39600000000000002</v>
      </c>
      <c r="F17" s="236">
        <v>7.6799999999999993E-2</v>
      </c>
      <c r="G17" s="236">
        <v>7.7999999999999996E-3</v>
      </c>
      <c r="H17" s="178">
        <v>0.11700000000000001</v>
      </c>
      <c r="I17" s="179">
        <v>1.23E-2</v>
      </c>
      <c r="J17" s="180">
        <v>9.7000000000000003E-3</v>
      </c>
      <c r="K17" s="230">
        <f t="shared" si="0"/>
        <v>1.268041237113402</v>
      </c>
      <c r="L17" s="181">
        <v>1.0699999999999999E-2</v>
      </c>
      <c r="M17" s="181">
        <v>5.9999999999999995E-4</v>
      </c>
      <c r="N17" s="181">
        <v>4.8999999999999998E-3</v>
      </c>
      <c r="O17" s="182">
        <v>2.7000000000000001E-3</v>
      </c>
      <c r="P17" s="183">
        <v>50</v>
      </c>
      <c r="Q17" s="184">
        <v>4</v>
      </c>
      <c r="R17" s="184">
        <v>11</v>
      </c>
      <c r="S17" s="185">
        <v>75</v>
      </c>
      <c r="T17" s="106">
        <v>5.41</v>
      </c>
      <c r="U17" s="35">
        <v>4.9800000000000004</v>
      </c>
      <c r="V17" s="94">
        <v>6.1</v>
      </c>
      <c r="X17" s="186"/>
    </row>
    <row r="18" spans="1:24" ht="24" customHeight="1" x14ac:dyDescent="0.2">
      <c r="A18" s="3">
        <v>2009</v>
      </c>
      <c r="B18" s="72" t="s">
        <v>105</v>
      </c>
      <c r="C18" s="176">
        <v>0.95899999999999996</v>
      </c>
      <c r="D18" s="177">
        <v>0.371</v>
      </c>
      <c r="E18" s="177">
        <v>0.41699999999999998</v>
      </c>
      <c r="F18" s="236">
        <v>5.8000000000000003E-2</v>
      </c>
      <c r="G18" s="236">
        <v>0</v>
      </c>
      <c r="H18" s="178">
        <v>0.113</v>
      </c>
      <c r="I18" s="179">
        <v>1.0800000000000001E-2</v>
      </c>
      <c r="J18" s="180">
        <v>6.1999999999999998E-3</v>
      </c>
      <c r="K18" s="230">
        <f t="shared" si="0"/>
        <v>1.741935483870968</v>
      </c>
      <c r="L18" s="181">
        <v>8.6E-3</v>
      </c>
      <c r="M18" s="181">
        <v>6.8000000000000005E-4</v>
      </c>
      <c r="N18" s="181">
        <v>5.4999999999999997E-3</v>
      </c>
      <c r="O18" s="182">
        <v>4.5999999999999999E-3</v>
      </c>
      <c r="P18" s="183">
        <v>62</v>
      </c>
      <c r="Q18" s="184">
        <v>5</v>
      </c>
      <c r="R18" s="184">
        <v>14</v>
      </c>
      <c r="S18" s="185">
        <v>54</v>
      </c>
      <c r="T18" s="106">
        <v>5.69</v>
      </c>
      <c r="U18" s="35">
        <v>5.24</v>
      </c>
      <c r="V18" s="94">
        <v>7.3</v>
      </c>
      <c r="X18" s="186"/>
    </row>
    <row r="19" spans="1:24" ht="24" customHeight="1" x14ac:dyDescent="0.2">
      <c r="A19" s="3">
        <v>2009</v>
      </c>
      <c r="B19" s="72" t="s">
        <v>106</v>
      </c>
      <c r="C19" s="176">
        <v>0.95599999999999996</v>
      </c>
      <c r="D19" s="177">
        <v>0.38800000000000001</v>
      </c>
      <c r="E19" s="177">
        <v>0.42199999999999999</v>
      </c>
      <c r="F19" s="236">
        <v>5.5800000000000002E-2</v>
      </c>
      <c r="G19" s="236">
        <v>0</v>
      </c>
      <c r="H19" s="178">
        <v>0.09</v>
      </c>
      <c r="I19" s="179">
        <v>1.29E-2</v>
      </c>
      <c r="J19" s="180">
        <v>8.5000000000000006E-3</v>
      </c>
      <c r="K19" s="230">
        <f t="shared" si="0"/>
        <v>1.5176470588235293</v>
      </c>
      <c r="L19" s="181">
        <v>8.6999999999999994E-3</v>
      </c>
      <c r="M19" s="181">
        <v>7.9000000000000001E-4</v>
      </c>
      <c r="N19" s="181">
        <v>6.1000000000000004E-3</v>
      </c>
      <c r="O19" s="182">
        <v>5.0000000000000001E-3</v>
      </c>
      <c r="P19" s="183">
        <v>75</v>
      </c>
      <c r="Q19" s="184">
        <v>7</v>
      </c>
      <c r="R19" s="184">
        <v>17</v>
      </c>
      <c r="S19" s="185">
        <v>71</v>
      </c>
      <c r="T19" s="106">
        <v>5.71</v>
      </c>
      <c r="U19" s="35">
        <v>5.26</v>
      </c>
      <c r="V19" s="94">
        <v>6.5</v>
      </c>
      <c r="X19" s="186"/>
    </row>
    <row r="20" spans="1:24" ht="24" customHeight="1" x14ac:dyDescent="0.2">
      <c r="A20" s="3">
        <v>2010</v>
      </c>
      <c r="B20" s="72" t="s">
        <v>107</v>
      </c>
      <c r="C20" s="176">
        <v>0.94299999999999995</v>
      </c>
      <c r="D20" s="177">
        <v>0.38200000000000001</v>
      </c>
      <c r="E20" s="177">
        <v>0.42599999999999999</v>
      </c>
      <c r="F20" s="236">
        <v>5.3699999999999998E-2</v>
      </c>
      <c r="G20" s="236">
        <v>0</v>
      </c>
      <c r="H20" s="178">
        <v>8.5000000000000006E-2</v>
      </c>
      <c r="I20" s="179">
        <v>1.0500000000000001E-2</v>
      </c>
      <c r="J20" s="180">
        <v>6.8999999999999999E-3</v>
      </c>
      <c r="K20" s="230">
        <f t="shared" si="0"/>
        <v>1.5217391304347827</v>
      </c>
      <c r="L20" s="181">
        <v>7.4999999999999997E-3</v>
      </c>
      <c r="M20" s="181">
        <v>5.9999999999999995E-4</v>
      </c>
      <c r="N20" s="181">
        <v>5.1999999999999998E-3</v>
      </c>
      <c r="O20" s="182">
        <v>4.3E-3</v>
      </c>
      <c r="P20" s="183">
        <v>67</v>
      </c>
      <c r="Q20" s="184">
        <v>5</v>
      </c>
      <c r="R20" s="184">
        <v>14</v>
      </c>
      <c r="S20" s="185">
        <v>48</v>
      </c>
      <c r="T20" s="106">
        <v>5.69</v>
      </c>
      <c r="U20" s="35">
        <v>5.24</v>
      </c>
      <c r="V20" s="94">
        <v>6.3</v>
      </c>
      <c r="X20" s="186"/>
    </row>
    <row r="21" spans="1:24" ht="24" customHeight="1" x14ac:dyDescent="0.2">
      <c r="A21" s="3">
        <v>2010</v>
      </c>
      <c r="B21" s="72" t="s">
        <v>167</v>
      </c>
      <c r="C21" s="176">
        <v>0.95499999999999996</v>
      </c>
      <c r="D21" s="177">
        <v>0.33400000000000002</v>
      </c>
      <c r="E21" s="177">
        <v>0.39700000000000002</v>
      </c>
      <c r="F21" s="236">
        <v>4.2999999999999997E-2</v>
      </c>
      <c r="G21" s="236">
        <v>2.5999999999999999E-3</v>
      </c>
      <c r="H21" s="178">
        <v>0.17899999999999999</v>
      </c>
      <c r="I21" s="179">
        <v>1.34E-2</v>
      </c>
      <c r="J21" s="180">
        <v>8.9999999999999993E-3</v>
      </c>
      <c r="K21" s="230">
        <f t="shared" si="0"/>
        <v>1.4888888888888892</v>
      </c>
      <c r="L21" s="181">
        <v>9.2999999999999992E-3</v>
      </c>
      <c r="M21" s="181">
        <v>8.8000000000000003E-4</v>
      </c>
      <c r="N21" s="181">
        <v>6.7000000000000002E-3</v>
      </c>
      <c r="O21" s="182">
        <v>5.3E-3</v>
      </c>
      <c r="P21" s="183">
        <v>85</v>
      </c>
      <c r="Q21" s="184">
        <v>14</v>
      </c>
      <c r="R21" s="184">
        <v>16</v>
      </c>
      <c r="S21" s="185">
        <v>79</v>
      </c>
      <c r="T21" s="106">
        <v>5.62</v>
      </c>
      <c r="U21" s="35">
        <v>5.17</v>
      </c>
      <c r="V21" s="94">
        <v>6.2</v>
      </c>
      <c r="X21" s="186"/>
    </row>
    <row r="22" spans="1:24" ht="24" customHeight="1" x14ac:dyDescent="0.2">
      <c r="A22" s="3">
        <v>2010</v>
      </c>
      <c r="B22" s="72" t="s">
        <v>108</v>
      </c>
      <c r="C22" s="176">
        <v>0.93210000000000004</v>
      </c>
      <c r="D22" s="177">
        <v>0.38900000000000001</v>
      </c>
      <c r="E22" s="177">
        <v>0.42599999999999999</v>
      </c>
      <c r="F22" s="236">
        <v>5.2699999999999997E-2</v>
      </c>
      <c r="G22" s="236">
        <v>0</v>
      </c>
      <c r="H22" s="178">
        <v>6.4000000000000001E-2</v>
      </c>
      <c r="I22" s="179">
        <v>1.0999999999999999E-2</v>
      </c>
      <c r="J22" s="180">
        <v>7.1999999999999998E-3</v>
      </c>
      <c r="K22" s="230">
        <f t="shared" si="0"/>
        <v>1.5277777777777777</v>
      </c>
      <c r="L22" s="181">
        <v>7.1999999999999998E-3</v>
      </c>
      <c r="M22" s="181">
        <v>6.9999999999999999E-4</v>
      </c>
      <c r="N22" s="181">
        <v>5.0000000000000001E-3</v>
      </c>
      <c r="O22" s="182">
        <v>4.0000000000000001E-3</v>
      </c>
      <c r="P22" s="183">
        <v>59</v>
      </c>
      <c r="Q22" s="184">
        <v>5</v>
      </c>
      <c r="R22" s="184">
        <v>13</v>
      </c>
      <c r="S22" s="185">
        <v>61</v>
      </c>
      <c r="T22" s="106">
        <v>5.65</v>
      </c>
      <c r="U22" s="35">
        <v>5.21</v>
      </c>
      <c r="V22" s="94">
        <v>6</v>
      </c>
      <c r="X22" s="186"/>
    </row>
    <row r="23" spans="1:24" ht="24" customHeight="1" x14ac:dyDescent="0.2">
      <c r="A23" s="3">
        <v>2010</v>
      </c>
      <c r="B23" s="72" t="s">
        <v>109</v>
      </c>
      <c r="C23" s="176">
        <v>0.96699999999999997</v>
      </c>
      <c r="D23" s="177">
        <v>0.40600000000000003</v>
      </c>
      <c r="E23" s="177">
        <v>0.41399999999999998</v>
      </c>
      <c r="F23" s="236">
        <v>6.3700000000000007E-2</v>
      </c>
      <c r="G23" s="236">
        <v>1.2999999999999999E-2</v>
      </c>
      <c r="H23" s="178">
        <v>7.0999999999999994E-2</v>
      </c>
      <c r="I23" s="179">
        <v>9.1000000000000004E-3</v>
      </c>
      <c r="J23" s="180">
        <v>5.8999999999999999E-3</v>
      </c>
      <c r="K23" s="230">
        <f t="shared" si="0"/>
        <v>1.5423728813559323</v>
      </c>
      <c r="L23" s="181">
        <v>6.0000000000000001E-3</v>
      </c>
      <c r="M23" s="181">
        <v>5.5000000000000003E-4</v>
      </c>
      <c r="N23" s="181">
        <v>4.3E-3</v>
      </c>
      <c r="O23" s="182">
        <v>3.5000000000000001E-3</v>
      </c>
      <c r="P23" s="183">
        <v>51</v>
      </c>
      <c r="Q23" s="184">
        <v>4</v>
      </c>
      <c r="R23" s="184">
        <v>12</v>
      </c>
      <c r="S23" s="185">
        <v>53</v>
      </c>
      <c r="T23" s="106">
        <v>5.63</v>
      </c>
      <c r="U23" s="35">
        <v>5.19</v>
      </c>
      <c r="V23" s="94">
        <v>6.6</v>
      </c>
      <c r="X23" s="186"/>
    </row>
    <row r="24" spans="1:24" ht="24" customHeight="1" x14ac:dyDescent="0.2">
      <c r="A24" s="3">
        <v>2010</v>
      </c>
      <c r="B24" s="72" t="s">
        <v>110</v>
      </c>
      <c r="C24" s="176">
        <v>0.97750000000000004</v>
      </c>
      <c r="D24" s="177">
        <v>0.35699999999999998</v>
      </c>
      <c r="E24" s="177">
        <v>0.42899999999999999</v>
      </c>
      <c r="F24" s="236">
        <v>5.1499999999999997E-2</v>
      </c>
      <c r="G24" s="236">
        <v>0</v>
      </c>
      <c r="H24" s="178">
        <v>0.14000000000000001</v>
      </c>
      <c r="I24" s="179">
        <v>1.0500000000000001E-2</v>
      </c>
      <c r="J24" s="180">
        <v>7.1000000000000004E-3</v>
      </c>
      <c r="K24" s="230">
        <f t="shared" si="0"/>
        <v>1.4788732394366197</v>
      </c>
      <c r="L24" s="181">
        <v>9.4999999999999998E-3</v>
      </c>
      <c r="M24" s="181">
        <v>6.9999999999999999E-4</v>
      </c>
      <c r="N24" s="181">
        <v>5.0000000000000001E-3</v>
      </c>
      <c r="O24" s="182">
        <v>4.0000000000000001E-3</v>
      </c>
      <c r="P24" s="183">
        <v>59</v>
      </c>
      <c r="Q24" s="184">
        <v>5</v>
      </c>
      <c r="R24" s="184">
        <v>13</v>
      </c>
      <c r="S24" s="185">
        <v>57</v>
      </c>
      <c r="T24" s="106">
        <v>5.85</v>
      </c>
      <c r="U24" s="35">
        <v>5.39</v>
      </c>
      <c r="V24" s="94">
        <v>6.7</v>
      </c>
      <c r="X24" s="186"/>
    </row>
    <row r="25" spans="1:24" ht="24" customHeight="1" x14ac:dyDescent="0.2">
      <c r="A25" s="3">
        <v>2012</v>
      </c>
      <c r="B25" s="72" t="s">
        <v>21</v>
      </c>
      <c r="C25" s="176">
        <v>0.95709999999999995</v>
      </c>
      <c r="D25" s="177">
        <v>0.38400000000000001</v>
      </c>
      <c r="E25" s="177">
        <v>0.41799999999999998</v>
      </c>
      <c r="F25" s="236">
        <v>5.3600000000000002E-2</v>
      </c>
      <c r="G25" s="236">
        <v>0</v>
      </c>
      <c r="H25" s="178">
        <v>0.10199999999999999</v>
      </c>
      <c r="I25" s="179">
        <v>1.2699999999999999E-2</v>
      </c>
      <c r="J25" s="180">
        <v>8.5000000000000006E-3</v>
      </c>
      <c r="K25" s="230">
        <f t="shared" si="0"/>
        <v>1.4941176470588233</v>
      </c>
      <c r="L25" s="181">
        <v>8.3000000000000001E-3</v>
      </c>
      <c r="M25" s="181">
        <v>6.9999999999999999E-4</v>
      </c>
      <c r="N25" s="181">
        <v>6.0000000000000001E-3</v>
      </c>
      <c r="O25" s="182">
        <v>4.7999999999999996E-3</v>
      </c>
      <c r="P25" s="183">
        <v>67.900000000000006</v>
      </c>
      <c r="Q25" s="184">
        <v>5.5</v>
      </c>
      <c r="R25" s="184">
        <v>13</v>
      </c>
      <c r="S25" s="185">
        <v>65.3</v>
      </c>
      <c r="T25" s="106">
        <v>5.7</v>
      </c>
      <c r="U25" s="35">
        <v>5.25</v>
      </c>
      <c r="V25" s="94">
        <v>6.4</v>
      </c>
      <c r="X25" s="186"/>
    </row>
    <row r="26" spans="1:24" ht="24" customHeight="1" x14ac:dyDescent="0.2">
      <c r="A26" s="3">
        <v>2012</v>
      </c>
      <c r="B26" s="72" t="s">
        <v>62</v>
      </c>
      <c r="C26" s="176">
        <v>0.97109999999999996</v>
      </c>
      <c r="D26" s="177">
        <v>0.36499999999999999</v>
      </c>
      <c r="E26" s="177">
        <v>0.41199999999999998</v>
      </c>
      <c r="F26" s="236">
        <v>5.3800000000000001E-2</v>
      </c>
      <c r="G26" s="236">
        <v>6.9199999999999998E-2</v>
      </c>
      <c r="H26" s="178">
        <v>7.1099999999999997E-2</v>
      </c>
      <c r="I26" s="179">
        <v>1.12E-2</v>
      </c>
      <c r="J26" s="180">
        <v>8.3000000000000001E-3</v>
      </c>
      <c r="K26" s="230">
        <f t="shared" si="0"/>
        <v>1.3493975903614457</v>
      </c>
      <c r="L26" s="181">
        <v>7.4999999999999997E-3</v>
      </c>
      <c r="M26" s="181">
        <v>5.0000000000000001E-4</v>
      </c>
      <c r="N26" s="181">
        <v>5.7999999999999996E-3</v>
      </c>
      <c r="O26" s="182">
        <v>2.3999999999999998E-3</v>
      </c>
      <c r="P26" s="183">
        <v>99</v>
      </c>
      <c r="Q26" s="184">
        <v>0</v>
      </c>
      <c r="R26" s="184">
        <v>14.1</v>
      </c>
      <c r="S26" s="185">
        <v>19.7</v>
      </c>
      <c r="T26" s="106">
        <v>5.45</v>
      </c>
      <c r="U26" s="35">
        <v>5.03</v>
      </c>
      <c r="V26" s="94">
        <v>6.4</v>
      </c>
      <c r="X26" s="186"/>
    </row>
    <row r="27" spans="1:24" ht="24" customHeight="1" x14ac:dyDescent="0.2">
      <c r="A27" s="3">
        <v>2012</v>
      </c>
      <c r="B27" s="72" t="s">
        <v>63</v>
      </c>
      <c r="C27" s="176">
        <v>0.96009999999999995</v>
      </c>
      <c r="D27" s="177">
        <v>0.35799999999999998</v>
      </c>
      <c r="E27" s="177">
        <v>0.39500000000000002</v>
      </c>
      <c r="F27" s="236">
        <v>5.4199999999999998E-2</v>
      </c>
      <c r="G27" s="236">
        <v>1.6899999999999998E-2</v>
      </c>
      <c r="H27" s="178">
        <v>0.13600000000000001</v>
      </c>
      <c r="I27" s="179">
        <v>1.0800000000000001E-2</v>
      </c>
      <c r="J27" s="180">
        <v>7.9000000000000008E-3</v>
      </c>
      <c r="K27" s="230">
        <f t="shared" si="0"/>
        <v>1.3670886075949367</v>
      </c>
      <c r="L27" s="181">
        <v>6.4000000000000003E-3</v>
      </c>
      <c r="M27" s="181">
        <v>5.0000000000000001E-4</v>
      </c>
      <c r="N27" s="181">
        <v>6.0000000000000001E-3</v>
      </c>
      <c r="O27" s="182">
        <v>2.3E-3</v>
      </c>
      <c r="P27" s="183">
        <v>89.3</v>
      </c>
      <c r="Q27" s="184">
        <v>1.9</v>
      </c>
      <c r="R27" s="184">
        <v>15.2</v>
      </c>
      <c r="S27" s="185">
        <v>15</v>
      </c>
      <c r="T27" s="106">
        <v>5.53</v>
      </c>
      <c r="U27" s="35">
        <v>5.09</v>
      </c>
      <c r="V27" s="94">
        <v>6.4</v>
      </c>
    </row>
    <row r="28" spans="1:24" ht="24" customHeight="1" x14ac:dyDescent="0.2">
      <c r="A28" s="3">
        <v>2016</v>
      </c>
      <c r="B28" s="72" t="s">
        <v>37</v>
      </c>
      <c r="C28" s="176">
        <v>0.96909999999999996</v>
      </c>
      <c r="D28" s="177">
        <v>0.34200000000000003</v>
      </c>
      <c r="E28" s="177">
        <v>0.36499999999999999</v>
      </c>
      <c r="F28" s="236">
        <v>5.6500000000000002E-2</v>
      </c>
      <c r="G28" s="236">
        <v>1.9300000000000001E-2</v>
      </c>
      <c r="H28" s="178">
        <v>0.186</v>
      </c>
      <c r="I28" s="179">
        <v>1.14E-2</v>
      </c>
      <c r="J28" s="180">
        <v>8.6E-3</v>
      </c>
      <c r="K28" s="230">
        <f t="shared" si="0"/>
        <v>1.3255813953488373</v>
      </c>
      <c r="L28" s="181">
        <v>5.4999999999999997E-3</v>
      </c>
      <c r="M28" s="181">
        <v>2.9999999999999997E-4</v>
      </c>
      <c r="N28" s="181">
        <v>5.1000000000000004E-3</v>
      </c>
      <c r="O28" s="182">
        <v>4.1999999999999997E-3</v>
      </c>
      <c r="P28" s="183">
        <v>48.4</v>
      </c>
      <c r="Q28" s="184">
        <v>12.4</v>
      </c>
      <c r="R28" s="184">
        <v>13.1</v>
      </c>
      <c r="S28" s="185">
        <v>41.3</v>
      </c>
      <c r="T28" s="106">
        <v>5.4</v>
      </c>
      <c r="U28" s="35">
        <v>4.95</v>
      </c>
      <c r="V28" s="94">
        <v>6.1</v>
      </c>
    </row>
    <row r="29" spans="1:24" ht="24" customHeight="1" x14ac:dyDescent="0.2">
      <c r="A29" s="3">
        <v>2016</v>
      </c>
      <c r="B29" s="72" t="s">
        <v>6</v>
      </c>
      <c r="C29" s="176">
        <v>0.96450000000000002</v>
      </c>
      <c r="D29" s="177">
        <v>0.36099999999999999</v>
      </c>
      <c r="E29" s="177">
        <v>0.39100000000000001</v>
      </c>
      <c r="F29" s="236">
        <v>6.0499999999999998E-2</v>
      </c>
      <c r="G29" s="236">
        <v>2.2100000000000002E-2</v>
      </c>
      <c r="H29" s="178">
        <v>0.13</v>
      </c>
      <c r="I29" s="179">
        <v>1.0800000000000001E-2</v>
      </c>
      <c r="J29" s="180">
        <v>7.7000000000000002E-3</v>
      </c>
      <c r="K29" s="230">
        <f t="shared" si="0"/>
        <v>1.4025974025974026</v>
      </c>
      <c r="L29" s="181">
        <v>6.7999999999999996E-3</v>
      </c>
      <c r="M29" s="181">
        <v>1.4E-3</v>
      </c>
      <c r="N29" s="181">
        <v>7.0000000000000001E-3</v>
      </c>
      <c r="O29" s="182">
        <v>2.2000000000000001E-3</v>
      </c>
      <c r="P29" s="183">
        <v>60</v>
      </c>
      <c r="Q29" s="184">
        <v>7.5</v>
      </c>
      <c r="R29" s="184">
        <v>18.8</v>
      </c>
      <c r="S29" s="185">
        <v>68.3</v>
      </c>
      <c r="T29" s="106">
        <v>5.48</v>
      </c>
      <c r="U29" s="35">
        <v>5.04</v>
      </c>
      <c r="V29" s="94">
        <v>6.1</v>
      </c>
    </row>
    <row r="30" spans="1:24" ht="24" customHeight="1" x14ac:dyDescent="0.2">
      <c r="A30" s="3">
        <v>2017</v>
      </c>
      <c r="B30" s="72" t="s">
        <v>70</v>
      </c>
      <c r="C30" s="176">
        <v>0.95920000000000005</v>
      </c>
      <c r="D30" s="177">
        <v>0.36299999999999999</v>
      </c>
      <c r="E30" s="177">
        <v>0.38300000000000001</v>
      </c>
      <c r="F30" s="236">
        <v>6.2E-2</v>
      </c>
      <c r="G30" s="236">
        <v>1.46E-2</v>
      </c>
      <c r="H30" s="178">
        <v>0.13700000000000001</v>
      </c>
      <c r="I30" s="179">
        <v>1.15E-2</v>
      </c>
      <c r="J30" s="180">
        <v>8.8999999999999999E-3</v>
      </c>
      <c r="K30" s="230">
        <f t="shared" si="0"/>
        <v>1.2921348314606742</v>
      </c>
      <c r="L30" s="181">
        <v>8.8000000000000005E-3</v>
      </c>
      <c r="M30" s="181">
        <v>8.9999999999999998E-4</v>
      </c>
      <c r="N30" s="181">
        <v>6.4000000000000003E-3</v>
      </c>
      <c r="O30" s="182">
        <v>3.3E-3</v>
      </c>
      <c r="P30" s="183">
        <v>139</v>
      </c>
      <c r="Q30" s="184">
        <v>8.1999999999999993</v>
      </c>
      <c r="R30" s="184">
        <v>16.100000000000001</v>
      </c>
      <c r="S30" s="185">
        <v>77.5</v>
      </c>
      <c r="T30" s="106">
        <v>5.45</v>
      </c>
      <c r="U30" s="35">
        <v>5</v>
      </c>
      <c r="V30" s="94">
        <v>6.5</v>
      </c>
    </row>
    <row r="31" spans="1:24" ht="24" customHeight="1" x14ac:dyDescent="0.2">
      <c r="A31" s="3">
        <v>2018</v>
      </c>
      <c r="B31" s="187" t="s">
        <v>38</v>
      </c>
      <c r="C31" s="176">
        <v>0.96440000000000003</v>
      </c>
      <c r="D31" s="177">
        <v>0.36299999999999999</v>
      </c>
      <c r="E31" s="177">
        <v>0.30099999999999999</v>
      </c>
      <c r="F31" s="236">
        <v>6.2199999999999998E-2</v>
      </c>
      <c r="G31" s="236">
        <v>0</v>
      </c>
      <c r="H31" s="178">
        <v>0.23799999999999999</v>
      </c>
      <c r="I31" s="179">
        <v>1.0999999999999999E-2</v>
      </c>
      <c r="J31" s="180">
        <v>8.8000000000000005E-3</v>
      </c>
      <c r="K31" s="230">
        <f t="shared" si="0"/>
        <v>1.2499999999999998</v>
      </c>
      <c r="L31" s="181">
        <v>7.7000000000000002E-3</v>
      </c>
      <c r="M31" s="181">
        <v>1.4E-3</v>
      </c>
      <c r="N31" s="181">
        <v>6.7999999999999996E-3</v>
      </c>
      <c r="O31" s="182">
        <v>3.0999999999999999E-3</v>
      </c>
      <c r="P31" s="183">
        <v>72.8</v>
      </c>
      <c r="Q31" s="184">
        <v>6.6</v>
      </c>
      <c r="R31" s="184">
        <v>18</v>
      </c>
      <c r="S31" s="185">
        <v>77.2</v>
      </c>
      <c r="T31" s="106">
        <v>5.1100000000000003</v>
      </c>
      <c r="U31" s="35">
        <v>4.66</v>
      </c>
      <c r="V31" s="94">
        <v>6.1</v>
      </c>
    </row>
    <row r="32" spans="1:24" ht="24" customHeight="1" x14ac:dyDescent="0.2">
      <c r="A32" s="3">
        <v>2018</v>
      </c>
      <c r="B32" s="187" t="s">
        <v>41</v>
      </c>
      <c r="C32" s="176">
        <v>0.95269999999999999</v>
      </c>
      <c r="D32" s="177">
        <v>0.35699999999999998</v>
      </c>
      <c r="E32" s="177">
        <v>0.35599999999999998</v>
      </c>
      <c r="F32" s="236">
        <v>6.2199999999999998E-2</v>
      </c>
      <c r="G32" s="236">
        <v>1.67E-2</v>
      </c>
      <c r="H32" s="178">
        <v>0.161</v>
      </c>
      <c r="I32" s="179">
        <v>1.1299999999999999E-2</v>
      </c>
      <c r="J32" s="180">
        <v>8.2000000000000007E-3</v>
      </c>
      <c r="K32" s="230">
        <f t="shared" si="0"/>
        <v>1.3780487804878048</v>
      </c>
      <c r="L32" s="181">
        <v>8.2000000000000007E-3</v>
      </c>
      <c r="M32" s="181">
        <v>1E-3</v>
      </c>
      <c r="N32" s="181">
        <v>6.4999999999999997E-3</v>
      </c>
      <c r="O32" s="182">
        <v>2.5000000000000001E-3</v>
      </c>
      <c r="P32" s="183">
        <v>99.3</v>
      </c>
      <c r="Q32" s="184">
        <v>6.8</v>
      </c>
      <c r="R32" s="184">
        <v>20.2</v>
      </c>
      <c r="S32" s="185">
        <v>84.6</v>
      </c>
      <c r="T32" s="106">
        <v>5.28</v>
      </c>
      <c r="U32" s="35">
        <v>4.84</v>
      </c>
      <c r="V32" s="94">
        <v>6.9</v>
      </c>
    </row>
    <row r="33" spans="1:24" ht="24" customHeight="1" x14ac:dyDescent="0.2">
      <c r="A33" s="3">
        <v>2018</v>
      </c>
      <c r="B33" s="72" t="s">
        <v>57</v>
      </c>
      <c r="C33" s="176">
        <v>0.96340000000000003</v>
      </c>
      <c r="D33" s="177">
        <v>0.35499999999999998</v>
      </c>
      <c r="E33" s="177">
        <v>0.38</v>
      </c>
      <c r="F33" s="236">
        <v>5.8900000000000001E-2</v>
      </c>
      <c r="G33" s="236">
        <v>1.17E-2</v>
      </c>
      <c r="H33" s="178">
        <v>0.158</v>
      </c>
      <c r="I33" s="179">
        <v>1.18E-2</v>
      </c>
      <c r="J33" s="180">
        <v>8.6E-3</v>
      </c>
      <c r="K33" s="230">
        <f t="shared" si="0"/>
        <v>1.3720930232558139</v>
      </c>
      <c r="L33" s="181">
        <v>8.5000000000000006E-3</v>
      </c>
      <c r="M33" s="181">
        <v>8.9999999999999998E-4</v>
      </c>
      <c r="N33" s="181">
        <v>6.3E-3</v>
      </c>
      <c r="O33" s="182">
        <v>2.5000000000000001E-3</v>
      </c>
      <c r="P33" s="183">
        <v>114</v>
      </c>
      <c r="Q33" s="184">
        <v>7.3</v>
      </c>
      <c r="R33" s="184">
        <v>16</v>
      </c>
      <c r="S33" s="185">
        <v>90.8</v>
      </c>
      <c r="T33" s="106">
        <v>5.47</v>
      </c>
      <c r="U33" s="35">
        <v>5.0199999999999996</v>
      </c>
      <c r="V33" s="188">
        <v>6.5</v>
      </c>
      <c r="X33" s="186"/>
    </row>
    <row r="34" spans="1:24" ht="24" customHeight="1" x14ac:dyDescent="0.2">
      <c r="A34" s="3">
        <v>2018</v>
      </c>
      <c r="B34" s="72" t="s">
        <v>7</v>
      </c>
      <c r="C34" s="176">
        <v>0.95299999999999996</v>
      </c>
      <c r="D34" s="177">
        <v>0.35299999999999998</v>
      </c>
      <c r="E34" s="177">
        <v>0.373</v>
      </c>
      <c r="F34" s="236">
        <v>6.1600000000000002E-2</v>
      </c>
      <c r="G34" s="236">
        <v>7.7999999999999996E-3</v>
      </c>
      <c r="H34" s="178">
        <v>0.158</v>
      </c>
      <c r="I34" s="179">
        <v>1.14E-2</v>
      </c>
      <c r="J34" s="180">
        <v>8.0999999999999996E-3</v>
      </c>
      <c r="K34" s="230">
        <f t="shared" si="0"/>
        <v>1.4074074074074074</v>
      </c>
      <c r="L34" s="181">
        <v>7.3000000000000001E-3</v>
      </c>
      <c r="M34" s="181">
        <v>6.9999999999999999E-4</v>
      </c>
      <c r="N34" s="181">
        <v>8.0999999999999996E-3</v>
      </c>
      <c r="O34" s="182">
        <v>2.3999999999999998E-3</v>
      </c>
      <c r="P34" s="183">
        <v>98.1</v>
      </c>
      <c r="Q34" s="184">
        <v>15</v>
      </c>
      <c r="R34" s="184">
        <v>18.399999999999999</v>
      </c>
      <c r="S34" s="185">
        <v>78.3</v>
      </c>
      <c r="T34" s="106">
        <v>5.4</v>
      </c>
      <c r="U34" s="35">
        <v>4.96</v>
      </c>
      <c r="V34" s="94">
        <v>6.6</v>
      </c>
    </row>
    <row r="35" spans="1:24" ht="24" customHeight="1" x14ac:dyDescent="0.2">
      <c r="A35" s="3">
        <v>2018</v>
      </c>
      <c r="B35" s="187" t="s">
        <v>39</v>
      </c>
      <c r="C35" s="176">
        <v>0.95169999999999999</v>
      </c>
      <c r="D35" s="177">
        <v>0.36199999999999999</v>
      </c>
      <c r="E35" s="177">
        <v>0.35099999999999998</v>
      </c>
      <c r="F35" s="236">
        <v>6.2199999999999998E-2</v>
      </c>
      <c r="G35" s="236">
        <v>9.4000000000000004E-3</v>
      </c>
      <c r="H35" s="178">
        <v>0.16700000000000001</v>
      </c>
      <c r="I35" s="179">
        <v>1.11E-2</v>
      </c>
      <c r="J35" s="180">
        <v>8.2000000000000007E-3</v>
      </c>
      <c r="K35" s="230">
        <f t="shared" si="0"/>
        <v>1.3536585365853657</v>
      </c>
      <c r="L35" s="181">
        <v>8.3999999999999995E-3</v>
      </c>
      <c r="M35" s="181">
        <v>8.9999999999999998E-4</v>
      </c>
      <c r="N35" s="181">
        <v>6.1999999999999998E-3</v>
      </c>
      <c r="O35" s="182">
        <v>2.5000000000000001E-3</v>
      </c>
      <c r="P35" s="183">
        <v>73.599999999999994</v>
      </c>
      <c r="Q35" s="184">
        <v>24</v>
      </c>
      <c r="R35" s="184">
        <v>17.5</v>
      </c>
      <c r="S35" s="185">
        <v>69.599999999999994</v>
      </c>
      <c r="T35" s="106">
        <v>5.28</v>
      </c>
      <c r="U35" s="35">
        <v>4.84</v>
      </c>
      <c r="V35" s="94">
        <v>6.6</v>
      </c>
      <c r="X35" s="186"/>
    </row>
    <row r="36" spans="1:24" ht="24" customHeight="1" x14ac:dyDescent="0.2">
      <c r="A36" s="3">
        <v>2018</v>
      </c>
      <c r="B36" s="187" t="s">
        <v>40</v>
      </c>
      <c r="C36" s="176">
        <v>0.95030000000000003</v>
      </c>
      <c r="D36" s="177">
        <v>0.36499999999999999</v>
      </c>
      <c r="E36" s="177">
        <v>0.36199999999999999</v>
      </c>
      <c r="F36" s="236">
        <v>6.2E-2</v>
      </c>
      <c r="G36" s="236">
        <v>1.2800000000000001E-2</v>
      </c>
      <c r="H36" s="178">
        <v>0.14899999999999999</v>
      </c>
      <c r="I36" s="179">
        <v>1.11E-2</v>
      </c>
      <c r="J36" s="180">
        <v>8.2000000000000007E-3</v>
      </c>
      <c r="K36" s="230">
        <f t="shared" si="0"/>
        <v>1.3536585365853657</v>
      </c>
      <c r="L36" s="181">
        <v>7.7999999999999996E-3</v>
      </c>
      <c r="M36" s="181">
        <v>8.9999999999999998E-4</v>
      </c>
      <c r="N36" s="181">
        <v>6.1999999999999998E-3</v>
      </c>
      <c r="O36" s="182">
        <v>2.8E-3</v>
      </c>
      <c r="P36" s="183">
        <v>70.900000000000006</v>
      </c>
      <c r="Q36" s="184">
        <v>7.4</v>
      </c>
      <c r="R36" s="184">
        <v>17</v>
      </c>
      <c r="S36" s="185">
        <v>65.2</v>
      </c>
      <c r="T36" s="106">
        <v>5.31</v>
      </c>
      <c r="U36" s="35">
        <v>4.87</v>
      </c>
      <c r="V36" s="94">
        <v>6.8</v>
      </c>
    </row>
    <row r="37" spans="1:24" ht="24" customHeight="1" x14ac:dyDescent="0.2">
      <c r="A37" s="3">
        <v>2018</v>
      </c>
      <c r="B37" s="189" t="s">
        <v>44</v>
      </c>
      <c r="C37" s="176">
        <v>0.95499999999999996</v>
      </c>
      <c r="D37" s="177">
        <v>0.34699999999999998</v>
      </c>
      <c r="E37" s="177">
        <v>0.34100000000000003</v>
      </c>
      <c r="F37" s="236">
        <v>6.3500000000000001E-2</v>
      </c>
      <c r="G37" s="236">
        <v>3.8E-3</v>
      </c>
      <c r="H37" s="178">
        <v>0.2</v>
      </c>
      <c r="I37" s="179">
        <v>1.15E-2</v>
      </c>
      <c r="J37" s="180">
        <v>8.3000000000000001E-3</v>
      </c>
      <c r="K37" s="230">
        <f t="shared" si="0"/>
        <v>1.3855421686746987</v>
      </c>
      <c r="L37" s="181">
        <v>5.7000000000000002E-3</v>
      </c>
      <c r="M37" s="181">
        <v>6.9999999999999999E-4</v>
      </c>
      <c r="N37" s="181">
        <v>5.8999999999999999E-3</v>
      </c>
      <c r="O37" s="182">
        <v>2.3999999999999998E-3</v>
      </c>
      <c r="P37" s="183">
        <v>169</v>
      </c>
      <c r="Q37" s="184">
        <v>8.9</v>
      </c>
      <c r="R37" s="184">
        <v>16.8</v>
      </c>
      <c r="S37" s="185">
        <v>78.900000000000006</v>
      </c>
      <c r="T37" s="106">
        <v>5.26</v>
      </c>
      <c r="U37" s="35">
        <v>4.8099999999999996</v>
      </c>
      <c r="V37" s="94">
        <v>6.9</v>
      </c>
    </row>
    <row r="38" spans="1:24" ht="24" customHeight="1" x14ac:dyDescent="0.2">
      <c r="A38" s="3">
        <v>2019</v>
      </c>
      <c r="B38" s="187" t="s">
        <v>65</v>
      </c>
      <c r="C38" s="176">
        <v>0.96399999999999997</v>
      </c>
      <c r="D38" s="177">
        <v>0.373</v>
      </c>
      <c r="E38" s="177">
        <v>0.38400000000000001</v>
      </c>
      <c r="F38" s="236">
        <v>6.3700000000000007E-2</v>
      </c>
      <c r="G38" s="236">
        <v>4.5999999999999999E-3</v>
      </c>
      <c r="H38" s="178">
        <v>0.13900000000000001</v>
      </c>
      <c r="I38" s="179">
        <v>1.12E-2</v>
      </c>
      <c r="J38" s="180">
        <v>8.6999999999999994E-3</v>
      </c>
      <c r="K38" s="230">
        <f t="shared" si="0"/>
        <v>1.2873563218390804</v>
      </c>
      <c r="L38" s="181">
        <v>8.0999999999999996E-3</v>
      </c>
      <c r="M38" s="181">
        <v>6.9999999999999999E-4</v>
      </c>
      <c r="N38" s="181">
        <v>6.4000000000000003E-3</v>
      </c>
      <c r="O38" s="182">
        <v>3.0000000000000001E-3</v>
      </c>
      <c r="P38" s="183">
        <v>95.7</v>
      </c>
      <c r="Q38" s="184">
        <v>15.5</v>
      </c>
      <c r="R38" s="184">
        <v>17</v>
      </c>
      <c r="S38" s="185">
        <v>76.400000000000006</v>
      </c>
      <c r="T38" s="106">
        <v>5.5</v>
      </c>
      <c r="U38" s="35">
        <v>5.05</v>
      </c>
      <c r="V38" s="94">
        <v>5.3</v>
      </c>
    </row>
    <row r="39" spans="1:24" ht="24" customHeight="1" x14ac:dyDescent="0.2">
      <c r="A39" s="3">
        <v>2019</v>
      </c>
      <c r="B39" s="187" t="s">
        <v>8</v>
      </c>
      <c r="C39" s="176">
        <v>0.95609999999999995</v>
      </c>
      <c r="D39" s="177">
        <v>0.36</v>
      </c>
      <c r="E39" s="177">
        <v>0.314</v>
      </c>
      <c r="F39" s="236">
        <v>6.0499999999999998E-2</v>
      </c>
      <c r="G39" s="236">
        <v>9.2999999999999992E-3</v>
      </c>
      <c r="H39" s="178">
        <v>0.21199999999999999</v>
      </c>
      <c r="I39" s="179">
        <v>1.06E-2</v>
      </c>
      <c r="J39" s="180">
        <v>8.2000000000000007E-3</v>
      </c>
      <c r="K39" s="230">
        <f t="shared" si="0"/>
        <v>1.2926829268292681</v>
      </c>
      <c r="L39" s="181">
        <v>8.5000000000000006E-3</v>
      </c>
      <c r="M39" s="181">
        <v>1.1000000000000001E-3</v>
      </c>
      <c r="N39" s="181">
        <v>6.3E-3</v>
      </c>
      <c r="O39" s="182">
        <v>2.8999999999999998E-3</v>
      </c>
      <c r="P39" s="183">
        <v>88.8</v>
      </c>
      <c r="Q39" s="184">
        <v>20.8</v>
      </c>
      <c r="R39" s="184">
        <v>19.899999999999999</v>
      </c>
      <c r="S39" s="185">
        <v>87.1</v>
      </c>
      <c r="T39" s="106">
        <v>5.12</v>
      </c>
      <c r="U39" s="35">
        <v>4.67</v>
      </c>
      <c r="V39" s="94">
        <v>5.2</v>
      </c>
    </row>
    <row r="40" spans="1:24" ht="24" customHeight="1" x14ac:dyDescent="0.2">
      <c r="A40" s="3">
        <v>2019</v>
      </c>
      <c r="B40" s="187" t="s">
        <v>72</v>
      </c>
      <c r="C40" s="176">
        <v>0.95640000000000003</v>
      </c>
      <c r="D40" s="177">
        <v>0.36</v>
      </c>
      <c r="E40" s="177">
        <v>0.38700000000000001</v>
      </c>
      <c r="F40" s="236">
        <v>6.1499999999999999E-2</v>
      </c>
      <c r="G40" s="236">
        <v>0</v>
      </c>
      <c r="H40" s="178">
        <v>0.14799999999999999</v>
      </c>
      <c r="I40" s="179">
        <v>1.11E-2</v>
      </c>
      <c r="J40" s="180">
        <v>8.6E-3</v>
      </c>
      <c r="K40" s="230">
        <f t="shared" si="0"/>
        <v>1.2906976744186047</v>
      </c>
      <c r="L40" s="181">
        <v>7.6E-3</v>
      </c>
      <c r="M40" s="181">
        <v>1.1000000000000001E-3</v>
      </c>
      <c r="N40" s="181">
        <v>6.6E-3</v>
      </c>
      <c r="O40" s="182">
        <v>2.8999999999999998E-3</v>
      </c>
      <c r="P40" s="183">
        <v>84.1</v>
      </c>
      <c r="Q40" s="184">
        <v>9.9</v>
      </c>
      <c r="R40" s="184">
        <v>18.7</v>
      </c>
      <c r="S40" s="185">
        <v>83.6</v>
      </c>
      <c r="T40" s="106">
        <v>5.51</v>
      </c>
      <c r="U40" s="35">
        <v>5.07</v>
      </c>
      <c r="V40" s="94">
        <v>5.6</v>
      </c>
    </row>
    <row r="41" spans="1:24" ht="24" customHeight="1" x14ac:dyDescent="0.2">
      <c r="A41" s="3">
        <v>2019</v>
      </c>
      <c r="B41" s="72" t="s">
        <v>9</v>
      </c>
      <c r="C41" s="176">
        <v>0.94699999999999995</v>
      </c>
      <c r="D41" s="177">
        <v>0.35199999999999998</v>
      </c>
      <c r="E41" s="177">
        <v>0.34300000000000003</v>
      </c>
      <c r="F41" s="236">
        <v>5.8299999999999998E-2</v>
      </c>
      <c r="G41" s="236">
        <v>6.4000000000000003E-3</v>
      </c>
      <c r="H41" s="178">
        <v>0.188</v>
      </c>
      <c r="I41" s="179">
        <v>9.9000000000000008E-3</v>
      </c>
      <c r="J41" s="180">
        <v>7.4000000000000003E-3</v>
      </c>
      <c r="K41" s="230">
        <f t="shared" si="0"/>
        <v>1.3378378378378379</v>
      </c>
      <c r="L41" s="181">
        <v>7.4999999999999997E-3</v>
      </c>
      <c r="M41" s="181">
        <v>8.9999999999999998E-4</v>
      </c>
      <c r="N41" s="181">
        <v>6.3E-3</v>
      </c>
      <c r="O41" s="182">
        <v>1.9E-3</v>
      </c>
      <c r="P41" s="183">
        <v>83.1</v>
      </c>
      <c r="Q41" s="184">
        <v>8.9</v>
      </c>
      <c r="R41" s="184">
        <v>15.8</v>
      </c>
      <c r="S41" s="185">
        <v>92.4</v>
      </c>
      <c r="T41" s="106">
        <v>5.25</v>
      </c>
      <c r="U41" s="35">
        <v>4.8</v>
      </c>
      <c r="V41" s="94">
        <v>6.8</v>
      </c>
      <c r="W41" s="190"/>
    </row>
    <row r="42" spans="1:24" ht="24" customHeight="1" x14ac:dyDescent="0.2">
      <c r="A42" s="3">
        <v>2019</v>
      </c>
      <c r="B42" s="187" t="s">
        <v>42</v>
      </c>
      <c r="C42" s="176">
        <v>0.95550000000000002</v>
      </c>
      <c r="D42" s="177">
        <v>0.35499999999999998</v>
      </c>
      <c r="E42" s="177">
        <v>0.36299999999999999</v>
      </c>
      <c r="F42" s="236">
        <v>6.6299999999999998E-2</v>
      </c>
      <c r="G42" s="236">
        <v>2.01E-2</v>
      </c>
      <c r="H42" s="178">
        <v>0.151</v>
      </c>
      <c r="I42" s="179">
        <v>1.12E-2</v>
      </c>
      <c r="J42" s="180">
        <v>8.0999999999999996E-3</v>
      </c>
      <c r="K42" s="230">
        <f t="shared" si="0"/>
        <v>1.3827160493827162</v>
      </c>
      <c r="L42" s="181">
        <v>8.0999999999999996E-3</v>
      </c>
      <c r="M42" s="181">
        <v>1E-3</v>
      </c>
      <c r="N42" s="181">
        <v>6.4999999999999997E-3</v>
      </c>
      <c r="O42" s="182">
        <v>2.3E-3</v>
      </c>
      <c r="P42" s="183">
        <v>88</v>
      </c>
      <c r="Q42" s="184">
        <v>20.8</v>
      </c>
      <c r="R42" s="184">
        <v>19.399999999999999</v>
      </c>
      <c r="S42" s="185">
        <v>78.2</v>
      </c>
      <c r="T42" s="106">
        <v>5.29</v>
      </c>
      <c r="U42" s="35">
        <v>4.8600000000000003</v>
      </c>
      <c r="V42" s="94">
        <v>6.6</v>
      </c>
    </row>
    <row r="43" spans="1:24" ht="24" customHeight="1" x14ac:dyDescent="0.2">
      <c r="A43" s="3">
        <v>2019</v>
      </c>
      <c r="B43" s="187" t="s">
        <v>68</v>
      </c>
      <c r="C43" s="176">
        <v>0.95299999999999996</v>
      </c>
      <c r="D43" s="177">
        <v>0.35799999999999998</v>
      </c>
      <c r="E43" s="177">
        <v>0.36899999999999999</v>
      </c>
      <c r="F43" s="236">
        <v>6.25E-2</v>
      </c>
      <c r="G43" s="236">
        <v>1.24E-2</v>
      </c>
      <c r="H43" s="178">
        <v>0.151</v>
      </c>
      <c r="I43" s="179">
        <v>1.12E-2</v>
      </c>
      <c r="J43" s="180">
        <v>8.0999999999999996E-3</v>
      </c>
      <c r="K43" s="230">
        <f t="shared" si="0"/>
        <v>1.3827160493827162</v>
      </c>
      <c r="L43" s="181">
        <v>9.1999999999999998E-3</v>
      </c>
      <c r="M43" s="181">
        <v>8.0000000000000004E-4</v>
      </c>
      <c r="N43" s="181">
        <v>6.4000000000000003E-3</v>
      </c>
      <c r="O43" s="182">
        <v>2.5000000000000001E-3</v>
      </c>
      <c r="P43" s="183">
        <v>106</v>
      </c>
      <c r="Q43" s="184">
        <v>8.3000000000000007</v>
      </c>
      <c r="R43" s="184">
        <v>16.2</v>
      </c>
      <c r="S43" s="185">
        <v>86.6</v>
      </c>
      <c r="T43" s="106">
        <v>5.36</v>
      </c>
      <c r="U43" s="35">
        <v>4.92</v>
      </c>
      <c r="V43" s="94">
        <v>6.7</v>
      </c>
    </row>
    <row r="44" spans="1:24" ht="24" customHeight="1" x14ac:dyDescent="0.2">
      <c r="A44" s="3">
        <v>2019</v>
      </c>
      <c r="B44" s="187" t="s">
        <v>64</v>
      </c>
      <c r="C44" s="176">
        <v>0.96560000000000001</v>
      </c>
      <c r="D44" s="177">
        <v>0.34799999999999998</v>
      </c>
      <c r="E44" s="177">
        <v>0.38300000000000001</v>
      </c>
      <c r="F44" s="236">
        <v>6.1899999999999997E-2</v>
      </c>
      <c r="G44" s="236">
        <v>1.2699999999999999E-2</v>
      </c>
      <c r="H44" s="178">
        <v>0.16</v>
      </c>
      <c r="I44" s="179">
        <v>1.15E-2</v>
      </c>
      <c r="J44" s="180">
        <v>8.0000000000000002E-3</v>
      </c>
      <c r="K44" s="230">
        <f t="shared" si="0"/>
        <v>1.4375</v>
      </c>
      <c r="L44" s="181">
        <v>1.0200000000000001E-2</v>
      </c>
      <c r="M44" s="181">
        <v>6.9999999999999999E-4</v>
      </c>
      <c r="N44" s="181">
        <v>6.0000000000000001E-3</v>
      </c>
      <c r="O44" s="182">
        <v>2.3E-3</v>
      </c>
      <c r="P44" s="183">
        <v>112</v>
      </c>
      <c r="Q44" s="184">
        <v>10.4</v>
      </c>
      <c r="R44" s="184">
        <v>15.3</v>
      </c>
      <c r="S44" s="185">
        <v>85.7</v>
      </c>
      <c r="T44" s="106">
        <v>5.48</v>
      </c>
      <c r="U44" s="35">
        <v>5.03</v>
      </c>
      <c r="V44" s="94">
        <v>6.9</v>
      </c>
    </row>
    <row r="45" spans="1:24" ht="24" customHeight="1" x14ac:dyDescent="0.2">
      <c r="A45" s="3">
        <v>2019</v>
      </c>
      <c r="B45" s="187" t="s">
        <v>67</v>
      </c>
      <c r="C45" s="176">
        <v>0.95389999999999997</v>
      </c>
      <c r="D45" s="177">
        <v>0.35299999999999998</v>
      </c>
      <c r="E45" s="177">
        <v>0.39800000000000002</v>
      </c>
      <c r="F45" s="236">
        <v>6.1600000000000002E-2</v>
      </c>
      <c r="G45" s="236">
        <v>7.0000000000000001E-3</v>
      </c>
      <c r="H45" s="178">
        <v>0.13400000000000001</v>
      </c>
      <c r="I45" s="179">
        <v>1.11E-2</v>
      </c>
      <c r="J45" s="180">
        <v>8.0999999999999996E-3</v>
      </c>
      <c r="K45" s="230">
        <f t="shared" si="0"/>
        <v>1.3703703703703705</v>
      </c>
      <c r="L45" s="181">
        <v>8.8999999999999999E-3</v>
      </c>
      <c r="M45" s="181">
        <v>8.9999999999999998E-4</v>
      </c>
      <c r="N45" s="181">
        <v>6.4000000000000003E-3</v>
      </c>
      <c r="O45" s="182">
        <v>2.5999999999999999E-3</v>
      </c>
      <c r="P45" s="183">
        <v>93.5</v>
      </c>
      <c r="Q45" s="184">
        <v>7.2</v>
      </c>
      <c r="R45" s="184">
        <v>15.9</v>
      </c>
      <c r="S45" s="185">
        <v>89.2</v>
      </c>
      <c r="T45" s="106">
        <v>5.53</v>
      </c>
      <c r="U45" s="35">
        <v>5.09</v>
      </c>
      <c r="V45" s="94">
        <v>6.7</v>
      </c>
    </row>
    <row r="46" spans="1:24" ht="24" customHeight="1" x14ac:dyDescent="0.2">
      <c r="A46" s="3">
        <v>2019</v>
      </c>
      <c r="B46" s="72" t="s">
        <v>58</v>
      </c>
      <c r="C46" s="176">
        <v>0.96260000000000001</v>
      </c>
      <c r="D46" s="177">
        <v>0.34599999999999997</v>
      </c>
      <c r="E46" s="177">
        <v>0.38200000000000001</v>
      </c>
      <c r="F46" s="236">
        <v>6.4299999999999996E-2</v>
      </c>
      <c r="G46" s="236">
        <v>1.5100000000000001E-2</v>
      </c>
      <c r="H46" s="178">
        <v>0.155</v>
      </c>
      <c r="I46" s="179">
        <v>1.1599999999999999E-2</v>
      </c>
      <c r="J46" s="180">
        <v>8.2000000000000007E-3</v>
      </c>
      <c r="K46" s="230">
        <f t="shared" si="0"/>
        <v>1.4146341463414631</v>
      </c>
      <c r="L46" s="181">
        <v>8.3000000000000001E-3</v>
      </c>
      <c r="M46" s="181">
        <v>8.9999999999999998E-4</v>
      </c>
      <c r="N46" s="181">
        <v>6.4999999999999997E-3</v>
      </c>
      <c r="O46" s="182">
        <v>1.9E-3</v>
      </c>
      <c r="P46" s="183">
        <v>118</v>
      </c>
      <c r="Q46" s="184">
        <v>10.7</v>
      </c>
      <c r="R46" s="184">
        <v>15.3</v>
      </c>
      <c r="S46" s="185">
        <v>80.8</v>
      </c>
      <c r="T46" s="106">
        <v>5.44</v>
      </c>
      <c r="U46" s="35">
        <v>5</v>
      </c>
      <c r="V46" s="94">
        <v>6.3</v>
      </c>
    </row>
    <row r="47" spans="1:24" ht="24" customHeight="1" x14ac:dyDescent="0.2">
      <c r="A47" s="3">
        <v>2019</v>
      </c>
      <c r="B47" s="187" t="s">
        <v>55</v>
      </c>
      <c r="C47" s="176">
        <v>0.95630000000000004</v>
      </c>
      <c r="D47" s="177">
        <v>0.34699999999999998</v>
      </c>
      <c r="E47" s="177">
        <v>0.38400000000000001</v>
      </c>
      <c r="F47" s="236">
        <v>5.8900000000000001E-2</v>
      </c>
      <c r="G47" s="236">
        <v>2.3099999999999999E-2</v>
      </c>
      <c r="H47" s="178">
        <v>0.14499999999999999</v>
      </c>
      <c r="I47" s="179">
        <v>1.17E-2</v>
      </c>
      <c r="J47" s="180">
        <v>8.3000000000000001E-3</v>
      </c>
      <c r="K47" s="230">
        <f t="shared" si="0"/>
        <v>1.4096385542168675</v>
      </c>
      <c r="L47" s="181">
        <v>8.6999999999999994E-3</v>
      </c>
      <c r="M47" s="181">
        <v>8.0000000000000004E-4</v>
      </c>
      <c r="N47" s="181">
        <v>6.0000000000000001E-3</v>
      </c>
      <c r="O47" s="182">
        <v>1.9E-3</v>
      </c>
      <c r="P47" s="183">
        <v>85.8</v>
      </c>
      <c r="Q47" s="184">
        <v>29.1</v>
      </c>
      <c r="R47" s="184">
        <v>16.600000000000001</v>
      </c>
      <c r="S47" s="185">
        <v>70.8</v>
      </c>
      <c r="T47" s="106">
        <v>5.43</v>
      </c>
      <c r="U47" s="35">
        <v>4.99</v>
      </c>
      <c r="V47" s="94">
        <v>6.6</v>
      </c>
    </row>
    <row r="48" spans="1:24" ht="24" customHeight="1" x14ac:dyDescent="0.2">
      <c r="A48" s="3">
        <v>2019</v>
      </c>
      <c r="B48" s="187" t="s">
        <v>71</v>
      </c>
      <c r="C48" s="176">
        <v>0.94750000000000001</v>
      </c>
      <c r="D48" s="177">
        <v>0.35599999999999998</v>
      </c>
      <c r="E48" s="177">
        <v>0.38700000000000001</v>
      </c>
      <c r="F48" s="236">
        <v>6.1100000000000002E-2</v>
      </c>
      <c r="G48" s="236">
        <v>0</v>
      </c>
      <c r="H48" s="178">
        <v>0.14299999999999999</v>
      </c>
      <c r="I48" s="179">
        <v>1.14E-2</v>
      </c>
      <c r="J48" s="180">
        <v>8.2000000000000007E-3</v>
      </c>
      <c r="K48" s="230">
        <f t="shared" si="0"/>
        <v>1.3902439024390243</v>
      </c>
      <c r="L48" s="181">
        <v>8.9999999999999993E-3</v>
      </c>
      <c r="M48" s="181">
        <v>8.9999999999999998E-4</v>
      </c>
      <c r="N48" s="181">
        <v>6.4000000000000003E-3</v>
      </c>
      <c r="O48" s="182">
        <v>2.8999999999999998E-3</v>
      </c>
      <c r="P48" s="183">
        <v>116</v>
      </c>
      <c r="Q48" s="184">
        <v>6.9</v>
      </c>
      <c r="R48" s="184">
        <v>18.8</v>
      </c>
      <c r="S48" s="185">
        <v>102</v>
      </c>
      <c r="T48" s="106">
        <v>5.48</v>
      </c>
      <c r="U48" s="35">
        <v>5.04</v>
      </c>
      <c r="V48" s="94">
        <v>6.6</v>
      </c>
    </row>
    <row r="49" spans="1:22" ht="24" customHeight="1" x14ac:dyDescent="0.2">
      <c r="A49" s="3">
        <v>2019</v>
      </c>
      <c r="B49" s="187" t="s">
        <v>162</v>
      </c>
      <c r="C49" s="176">
        <v>0.97670000000000001</v>
      </c>
      <c r="D49" s="177">
        <v>0.36799999999999999</v>
      </c>
      <c r="E49" s="177">
        <v>0.38</v>
      </c>
      <c r="F49" s="236">
        <v>5.9700000000000003E-2</v>
      </c>
      <c r="G49" s="236">
        <v>1.15E-2</v>
      </c>
      <c r="H49" s="178">
        <v>0.158</v>
      </c>
      <c r="I49" s="179">
        <v>1.09E-2</v>
      </c>
      <c r="J49" s="180">
        <v>8.3999999999999995E-3</v>
      </c>
      <c r="K49" s="230">
        <f t="shared" si="0"/>
        <v>1.2976190476190477</v>
      </c>
      <c r="L49" s="181">
        <v>8.0999999999999996E-3</v>
      </c>
      <c r="M49" s="181">
        <v>8.9999999999999998E-4</v>
      </c>
      <c r="N49" s="181">
        <v>6.4000000000000003E-3</v>
      </c>
      <c r="O49" s="182">
        <v>3.0000000000000001E-3</v>
      </c>
      <c r="P49" s="183">
        <v>102</v>
      </c>
      <c r="Q49" s="184">
        <v>25.6</v>
      </c>
      <c r="R49" s="184">
        <v>19.899999999999999</v>
      </c>
      <c r="S49" s="185">
        <v>76.900000000000006</v>
      </c>
      <c r="T49" s="106">
        <v>5.52</v>
      </c>
      <c r="U49" s="35">
        <v>5.07</v>
      </c>
      <c r="V49" s="94">
        <v>6.3</v>
      </c>
    </row>
    <row r="50" spans="1:22" ht="24" customHeight="1" x14ac:dyDescent="0.2">
      <c r="A50" s="3">
        <v>2020</v>
      </c>
      <c r="B50" s="187" t="s">
        <v>181</v>
      </c>
      <c r="C50" s="176">
        <v>0.9577</v>
      </c>
      <c r="D50" s="177">
        <v>0.36599999999999999</v>
      </c>
      <c r="E50" s="177">
        <v>0.39300000000000002</v>
      </c>
      <c r="F50" s="236">
        <v>6.3100000000000003E-2</v>
      </c>
      <c r="G50" s="236">
        <v>0.01</v>
      </c>
      <c r="H50" s="178">
        <v>0.12559999999999999</v>
      </c>
      <c r="I50" s="179">
        <v>1.09E-2</v>
      </c>
      <c r="J50" s="180">
        <v>8.6E-3</v>
      </c>
      <c r="K50" s="230">
        <f t="shared" si="0"/>
        <v>1.2674418604651163</v>
      </c>
      <c r="L50" s="181">
        <v>6.6E-3</v>
      </c>
      <c r="M50" s="181">
        <v>5.9999999999999995E-4</v>
      </c>
      <c r="N50" s="181">
        <v>5.7999999999999996E-3</v>
      </c>
      <c r="O50" s="182">
        <v>2.8999999999999998E-3</v>
      </c>
      <c r="P50" s="183">
        <v>84.8</v>
      </c>
      <c r="Q50" s="184">
        <v>8.1999999999999993</v>
      </c>
      <c r="R50" s="184">
        <v>19.8</v>
      </c>
      <c r="S50" s="185">
        <v>85.1</v>
      </c>
      <c r="T50" s="106">
        <v>5.51</v>
      </c>
      <c r="U50" s="35">
        <v>5.0599999999999996</v>
      </c>
      <c r="V50" s="94">
        <v>6.6</v>
      </c>
    </row>
    <row r="51" spans="1:22" ht="24" customHeight="1" x14ac:dyDescent="0.2">
      <c r="A51" s="3">
        <v>2020</v>
      </c>
      <c r="B51" s="187" t="s">
        <v>192</v>
      </c>
      <c r="C51" s="176">
        <v>0.94240000000000002</v>
      </c>
      <c r="D51" s="177">
        <v>0.36099999999999999</v>
      </c>
      <c r="E51" s="177">
        <v>0.39</v>
      </c>
      <c r="F51" s="236">
        <v>6.2199999999999998E-2</v>
      </c>
      <c r="G51" s="236">
        <v>7.0000000000000001E-3</v>
      </c>
      <c r="H51" s="178">
        <v>0.1222</v>
      </c>
      <c r="I51" s="179">
        <v>1.12E-2</v>
      </c>
      <c r="J51" s="180">
        <v>8.5000000000000006E-3</v>
      </c>
      <c r="K51" s="230">
        <f t="shared" si="0"/>
        <v>1.3176470588235294</v>
      </c>
      <c r="L51" s="181">
        <v>6.3E-3</v>
      </c>
      <c r="M51" s="181">
        <v>6.9999999999999999E-4</v>
      </c>
      <c r="N51" s="181">
        <v>5.8999999999999999E-3</v>
      </c>
      <c r="O51" s="182">
        <v>2.5999999999999999E-3</v>
      </c>
      <c r="P51" s="183">
        <v>79</v>
      </c>
      <c r="Q51" s="184">
        <v>5.3</v>
      </c>
      <c r="R51" s="184">
        <v>18</v>
      </c>
      <c r="S51" s="185">
        <v>80</v>
      </c>
      <c r="T51" s="106">
        <v>5.44</v>
      </c>
      <c r="U51" s="35">
        <v>5.01</v>
      </c>
      <c r="V51" s="94">
        <v>7</v>
      </c>
    </row>
    <row r="52" spans="1:22" ht="24" customHeight="1" x14ac:dyDescent="0.2">
      <c r="A52" s="3">
        <v>2020</v>
      </c>
      <c r="B52" s="187" t="s">
        <v>182</v>
      </c>
      <c r="C52" s="176">
        <v>0.95040000000000002</v>
      </c>
      <c r="D52" s="177">
        <v>0.36099999999999999</v>
      </c>
      <c r="E52" s="177">
        <v>0.39300000000000002</v>
      </c>
      <c r="F52" s="236">
        <v>6.0999999999999999E-2</v>
      </c>
      <c r="G52" s="236">
        <v>1.9E-2</v>
      </c>
      <c r="H52" s="178">
        <v>0.1164</v>
      </c>
      <c r="I52" s="179">
        <v>1.12E-2</v>
      </c>
      <c r="J52" s="180">
        <v>8.0000000000000002E-3</v>
      </c>
      <c r="K52" s="230">
        <f t="shared" si="0"/>
        <v>1.4</v>
      </c>
      <c r="L52" s="181">
        <v>7.3000000000000001E-3</v>
      </c>
      <c r="M52" s="181">
        <v>1E-3</v>
      </c>
      <c r="N52" s="181">
        <v>6.3E-3</v>
      </c>
      <c r="O52" s="182">
        <v>2.0999999999999999E-3</v>
      </c>
      <c r="P52" s="183">
        <v>105</v>
      </c>
      <c r="Q52" s="184">
        <v>7.7</v>
      </c>
      <c r="R52" s="184">
        <v>16.2</v>
      </c>
      <c r="S52" s="185">
        <v>63.7</v>
      </c>
      <c r="T52" s="106">
        <v>5.45</v>
      </c>
      <c r="U52" s="35">
        <v>5.01</v>
      </c>
      <c r="V52" s="94">
        <v>6.6</v>
      </c>
    </row>
    <row r="53" spans="1:22" ht="24" customHeight="1" x14ac:dyDescent="0.2">
      <c r="A53" s="3">
        <v>2020</v>
      </c>
      <c r="B53" s="187" t="s">
        <v>193</v>
      </c>
      <c r="C53" s="176">
        <v>0.94750000000000001</v>
      </c>
      <c r="D53" s="177">
        <v>0.372</v>
      </c>
      <c r="E53" s="177">
        <v>0.39700000000000002</v>
      </c>
      <c r="F53" s="236">
        <v>7.1999999999999995E-2</v>
      </c>
      <c r="G53" s="236">
        <v>6.0000000000000001E-3</v>
      </c>
      <c r="H53" s="178">
        <v>0.10050000000000001</v>
      </c>
      <c r="I53" s="179">
        <v>1.15E-2</v>
      </c>
      <c r="J53" s="180">
        <v>8.2000000000000007E-3</v>
      </c>
      <c r="K53" s="230">
        <f t="shared" si="0"/>
        <v>1.4024390243902438</v>
      </c>
      <c r="L53" s="181">
        <v>6.8999999999999999E-3</v>
      </c>
      <c r="M53" s="181">
        <v>8.9999999999999998E-4</v>
      </c>
      <c r="N53" s="181">
        <v>6.0000000000000001E-3</v>
      </c>
      <c r="O53" s="182">
        <v>2.3999999999999998E-3</v>
      </c>
      <c r="P53" s="183">
        <v>131</v>
      </c>
      <c r="Q53" s="184">
        <v>9.5</v>
      </c>
      <c r="R53" s="184">
        <v>17.399999999999999</v>
      </c>
      <c r="S53" s="185">
        <v>67.7</v>
      </c>
      <c r="T53" s="106">
        <v>5.46</v>
      </c>
      <c r="U53" s="35">
        <v>5.03</v>
      </c>
      <c r="V53" s="94">
        <v>7.2</v>
      </c>
    </row>
    <row r="54" spans="1:22" ht="24" customHeight="1" x14ac:dyDescent="0.2">
      <c r="A54" s="3">
        <v>2020</v>
      </c>
      <c r="B54" s="189" t="s">
        <v>199</v>
      </c>
      <c r="C54" s="176">
        <v>0.94720000000000004</v>
      </c>
      <c r="D54" s="177">
        <v>0.36799999999999999</v>
      </c>
      <c r="E54" s="177">
        <v>0.38700000000000001</v>
      </c>
      <c r="F54" s="236">
        <v>5.9200000000000003E-2</v>
      </c>
      <c r="G54" s="236">
        <v>8.0000000000000002E-3</v>
      </c>
      <c r="H54" s="178">
        <v>0.13800000000000001</v>
      </c>
      <c r="I54" s="179">
        <v>1.0999999999999999E-2</v>
      </c>
      <c r="J54" s="180">
        <v>7.6E-3</v>
      </c>
      <c r="K54" s="230">
        <f t="shared" si="0"/>
        <v>1.4473684210526314</v>
      </c>
      <c r="L54" s="181">
        <v>7.1000000000000004E-3</v>
      </c>
      <c r="M54" s="181">
        <v>8.0000000000000004E-4</v>
      </c>
      <c r="N54" s="181">
        <v>6.0000000000000001E-3</v>
      </c>
      <c r="O54" s="182">
        <v>2.3E-3</v>
      </c>
      <c r="P54" s="183">
        <v>117</v>
      </c>
      <c r="Q54" s="184">
        <v>8.3000000000000007</v>
      </c>
      <c r="R54" s="184">
        <v>16.7</v>
      </c>
      <c r="S54" s="185">
        <v>79.099999999999994</v>
      </c>
      <c r="T54" s="106">
        <v>5.51</v>
      </c>
      <c r="U54" s="35">
        <v>5.0599999999999996</v>
      </c>
      <c r="V54" s="94">
        <v>7.4</v>
      </c>
    </row>
    <row r="55" spans="1:22" ht="24" customHeight="1" x14ac:dyDescent="0.2">
      <c r="A55" s="3">
        <v>2020</v>
      </c>
      <c r="B55" s="189" t="s">
        <v>200</v>
      </c>
      <c r="C55" s="176">
        <v>0.94569999999999999</v>
      </c>
      <c r="D55" s="177">
        <v>0.36599999999999999</v>
      </c>
      <c r="E55" s="177">
        <v>0.36199999999999999</v>
      </c>
      <c r="F55" s="236">
        <v>5.8999999999999997E-2</v>
      </c>
      <c r="G55" s="236">
        <v>1.2E-2</v>
      </c>
      <c r="H55" s="178">
        <v>0.14699999999999999</v>
      </c>
      <c r="I55" s="179">
        <v>1.3599999999999999E-2</v>
      </c>
      <c r="J55" s="180">
        <v>8.9999999999999993E-3</v>
      </c>
      <c r="K55" s="230">
        <f t="shared" si="0"/>
        <v>1.5111111111111111</v>
      </c>
      <c r="L55" s="181">
        <v>8.2000000000000007E-3</v>
      </c>
      <c r="M55" s="181">
        <v>1E-3</v>
      </c>
      <c r="N55" s="181">
        <v>6.4999999999999997E-3</v>
      </c>
      <c r="O55" s="182">
        <v>2.5999999999999999E-3</v>
      </c>
      <c r="P55" s="183">
        <v>130</v>
      </c>
      <c r="Q55" s="184">
        <v>28.3</v>
      </c>
      <c r="R55" s="184">
        <v>31</v>
      </c>
      <c r="S55" s="185">
        <v>79.2</v>
      </c>
      <c r="T55" s="106">
        <v>5.31</v>
      </c>
      <c r="U55" s="35">
        <v>4.87</v>
      </c>
      <c r="V55" s="94">
        <v>7.4</v>
      </c>
    </row>
    <row r="56" spans="1:22" ht="24" customHeight="1" x14ac:dyDescent="0.2">
      <c r="A56" s="3">
        <v>2021</v>
      </c>
      <c r="B56" s="187" t="s">
        <v>201</v>
      </c>
      <c r="C56" s="176">
        <v>0.95089999999999997</v>
      </c>
      <c r="D56" s="177">
        <v>0.36699999999999999</v>
      </c>
      <c r="E56" s="177">
        <v>0.39900000000000002</v>
      </c>
      <c r="F56" s="236">
        <v>6.2899999999999998E-2</v>
      </c>
      <c r="G56" s="236">
        <v>0.01</v>
      </c>
      <c r="H56" s="178">
        <v>0.112</v>
      </c>
      <c r="I56" s="179">
        <v>1.3299999999999999E-2</v>
      </c>
      <c r="J56" s="180">
        <v>9.1999999999999998E-3</v>
      </c>
      <c r="K56" s="230">
        <v>1.4456521739130435</v>
      </c>
      <c r="L56" s="181">
        <v>9.5999999999999992E-3</v>
      </c>
      <c r="M56" s="181">
        <v>1E-3</v>
      </c>
      <c r="N56" s="181">
        <v>6.7999999999999996E-3</v>
      </c>
      <c r="O56" s="182">
        <v>3.2000000000000002E-3</v>
      </c>
      <c r="P56" s="183">
        <v>161</v>
      </c>
      <c r="Q56" s="184">
        <v>16.600000000000001</v>
      </c>
      <c r="R56" s="184">
        <v>24.1</v>
      </c>
      <c r="S56" s="185">
        <v>222</v>
      </c>
      <c r="T56" s="106">
        <v>5.51</v>
      </c>
      <c r="U56" s="35">
        <v>5.07</v>
      </c>
      <c r="V56" s="94">
        <v>6.3</v>
      </c>
    </row>
    <row r="57" spans="1:22" ht="24" customHeight="1" x14ac:dyDescent="0.2">
      <c r="A57" s="3">
        <v>2021</v>
      </c>
      <c r="B57" s="187" t="s">
        <v>202</v>
      </c>
      <c r="C57" s="176">
        <v>0.95069999999999999</v>
      </c>
      <c r="D57" s="177">
        <v>0.36199999999999999</v>
      </c>
      <c r="E57" s="177">
        <v>0.40500000000000003</v>
      </c>
      <c r="F57" s="236">
        <v>5.96E-2</v>
      </c>
      <c r="G57" s="236">
        <v>6.0000000000000001E-3</v>
      </c>
      <c r="H57" s="178">
        <v>0.11809999999999997</v>
      </c>
      <c r="I57" s="179">
        <v>1.11E-2</v>
      </c>
      <c r="J57" s="180">
        <v>7.7999999999999996E-3</v>
      </c>
      <c r="K57" s="230">
        <v>1.4230769230769231</v>
      </c>
      <c r="L57" s="181">
        <v>6.4999999999999997E-3</v>
      </c>
      <c r="M57" s="181">
        <v>8.9999999999999998E-4</v>
      </c>
      <c r="N57" s="181">
        <v>6.1000000000000004E-3</v>
      </c>
      <c r="O57" s="182">
        <v>2.0999999999999999E-3</v>
      </c>
      <c r="P57" s="183">
        <v>71.900000000000006</v>
      </c>
      <c r="Q57" s="184">
        <v>14.1</v>
      </c>
      <c r="R57" s="184">
        <v>15.1</v>
      </c>
      <c r="S57" s="185">
        <v>63.4</v>
      </c>
      <c r="T57" s="106">
        <v>5.57</v>
      </c>
      <c r="U57" s="35">
        <v>5.12</v>
      </c>
      <c r="V57" s="94">
        <v>7.4</v>
      </c>
    </row>
    <row r="58" spans="1:22" ht="24" customHeight="1" x14ac:dyDescent="0.2">
      <c r="A58" s="3">
        <v>2021</v>
      </c>
      <c r="B58" s="187" t="s">
        <v>203</v>
      </c>
      <c r="C58" s="176">
        <v>0.94699999999999995</v>
      </c>
      <c r="D58" s="177">
        <v>0.35099999999999998</v>
      </c>
      <c r="E58" s="177">
        <v>0.40699999999999997</v>
      </c>
      <c r="F58" s="236">
        <v>5.9400000000000001E-2</v>
      </c>
      <c r="G58" s="236">
        <v>0.01</v>
      </c>
      <c r="H58" s="178">
        <v>0.1196</v>
      </c>
      <c r="I58" s="179">
        <v>1.1599999999999999E-2</v>
      </c>
      <c r="J58" s="180">
        <v>7.7999999999999996E-3</v>
      </c>
      <c r="K58" s="230">
        <v>1.4871794871794872</v>
      </c>
      <c r="L58" s="181">
        <v>6.7999999999999996E-3</v>
      </c>
      <c r="M58" s="181">
        <v>1.1000000000000001E-3</v>
      </c>
      <c r="N58" s="181">
        <v>6.1000000000000004E-3</v>
      </c>
      <c r="O58" s="182">
        <v>1.9E-3</v>
      </c>
      <c r="P58" s="183">
        <v>81.599999999999994</v>
      </c>
      <c r="Q58" s="184">
        <v>6.2</v>
      </c>
      <c r="R58" s="184">
        <v>16</v>
      </c>
      <c r="S58" s="185">
        <v>67.099999999999994</v>
      </c>
      <c r="T58" s="106">
        <v>5.55</v>
      </c>
      <c r="U58" s="35">
        <v>5.1100000000000003</v>
      </c>
      <c r="V58" s="94">
        <v>7.4</v>
      </c>
    </row>
    <row r="59" spans="1:22" ht="24" customHeight="1" x14ac:dyDescent="0.2">
      <c r="A59" s="3">
        <v>2021</v>
      </c>
      <c r="B59" s="187" t="s">
        <v>204</v>
      </c>
      <c r="C59" s="176">
        <v>0.94399999999999995</v>
      </c>
      <c r="D59" s="177">
        <v>0.36399999999999999</v>
      </c>
      <c r="E59" s="177">
        <v>0.4</v>
      </c>
      <c r="F59" s="236">
        <v>5.7200000000000001E-2</v>
      </c>
      <c r="G59" s="236">
        <v>6.0000000000000001E-3</v>
      </c>
      <c r="H59" s="178">
        <v>0.11679999999999993</v>
      </c>
      <c r="I59" s="179">
        <v>1.0999999999999999E-2</v>
      </c>
      <c r="J59" s="180">
        <v>7.4000000000000003E-3</v>
      </c>
      <c r="K59" s="230">
        <v>1.4864864864864864</v>
      </c>
      <c r="L59" s="181">
        <v>7.9000000000000008E-3</v>
      </c>
      <c r="M59" s="181">
        <v>8.9999999999999998E-4</v>
      </c>
      <c r="N59" s="181">
        <v>6.1999999999999998E-3</v>
      </c>
      <c r="O59" s="182">
        <v>2.2000000000000001E-3</v>
      </c>
      <c r="P59" s="183">
        <v>101</v>
      </c>
      <c r="Q59" s="184">
        <v>29.5</v>
      </c>
      <c r="R59" s="184">
        <v>16.5</v>
      </c>
      <c r="S59" s="185">
        <v>68.099999999999994</v>
      </c>
      <c r="T59" s="106">
        <v>5.52</v>
      </c>
      <c r="U59" s="35">
        <v>5.08</v>
      </c>
      <c r="V59" s="94">
        <v>7</v>
      </c>
    </row>
    <row r="60" spans="1:22" ht="24" customHeight="1" x14ac:dyDescent="0.2">
      <c r="A60" s="3">
        <v>2022</v>
      </c>
      <c r="B60" s="187" t="s">
        <v>205</v>
      </c>
      <c r="C60" s="176">
        <v>0.94869999999999999</v>
      </c>
      <c r="D60" s="177">
        <v>0.32900000000000001</v>
      </c>
      <c r="E60" s="177">
        <v>0.41099999999999998</v>
      </c>
      <c r="F60" s="236">
        <v>5.3100000000000001E-2</v>
      </c>
      <c r="G60" s="236">
        <v>8.9999999999999993E-3</v>
      </c>
      <c r="H60" s="178">
        <v>0.156</v>
      </c>
      <c r="I60" s="179">
        <v>1.04E-2</v>
      </c>
      <c r="J60" s="180">
        <v>6.7000000000000002E-3</v>
      </c>
      <c r="K60" s="230">
        <f t="shared" ref="K60" si="1">I60/J60</f>
        <v>1.5522388059701491</v>
      </c>
      <c r="L60" s="181">
        <v>5.1999999999999998E-3</v>
      </c>
      <c r="M60" s="181">
        <v>5.9999999999999995E-4</v>
      </c>
      <c r="N60" s="181">
        <v>4.4000000000000003E-3</v>
      </c>
      <c r="O60" s="182">
        <v>2E-3</v>
      </c>
      <c r="P60" s="183">
        <v>80.2</v>
      </c>
      <c r="Q60" s="184">
        <v>14.1</v>
      </c>
      <c r="R60" s="184">
        <v>9.4</v>
      </c>
      <c r="S60" s="185">
        <v>121</v>
      </c>
      <c r="T60" s="106">
        <v>5.64</v>
      </c>
      <c r="U60" s="35">
        <v>5.19</v>
      </c>
      <c r="V60" s="94">
        <v>7.4</v>
      </c>
    </row>
    <row r="61" spans="1:22" ht="24" customHeight="1" x14ac:dyDescent="0.2">
      <c r="A61" s="3">
        <v>2023</v>
      </c>
      <c r="B61" s="187" t="s">
        <v>219</v>
      </c>
      <c r="C61" s="176">
        <v>0.9577</v>
      </c>
      <c r="D61" s="177">
        <v>0.33800000000000002</v>
      </c>
      <c r="E61" s="177">
        <v>0.40400000000000003</v>
      </c>
      <c r="F61" s="236">
        <v>5.67E-2</v>
      </c>
      <c r="G61" s="236">
        <v>1.4E-2</v>
      </c>
      <c r="H61" s="178">
        <v>0.14499999999999999</v>
      </c>
      <c r="I61" s="179">
        <v>1.01E-2</v>
      </c>
      <c r="J61" s="180">
        <v>7.3000000000000001E-3</v>
      </c>
      <c r="K61" s="230">
        <v>1.38</v>
      </c>
      <c r="L61" s="181">
        <v>5.1000000000000004E-3</v>
      </c>
      <c r="M61" s="181">
        <v>5.9999999999999995E-4</v>
      </c>
      <c r="N61" s="181">
        <v>4.5999999999999999E-3</v>
      </c>
      <c r="O61" s="182">
        <v>2.7000000000000001E-3</v>
      </c>
      <c r="P61" s="183">
        <v>109</v>
      </c>
      <c r="Q61" s="184">
        <v>7.4</v>
      </c>
      <c r="R61" s="184">
        <v>9.9</v>
      </c>
      <c r="S61" s="185">
        <v>110</v>
      </c>
      <c r="T61" s="106">
        <v>5.57</v>
      </c>
      <c r="U61" s="35">
        <v>5.12</v>
      </c>
      <c r="V61" s="94">
        <v>6.5</v>
      </c>
    </row>
    <row r="62" spans="1:22" ht="24" customHeight="1" x14ac:dyDescent="0.2">
      <c r="A62" s="3"/>
      <c r="B62" s="187"/>
      <c r="C62" s="176"/>
      <c r="D62" s="177"/>
      <c r="E62" s="177"/>
      <c r="F62" s="236"/>
      <c r="G62" s="236"/>
      <c r="H62" s="178"/>
      <c r="I62" s="179"/>
      <c r="J62" s="180"/>
      <c r="K62" s="230"/>
      <c r="L62" s="181"/>
      <c r="M62" s="181"/>
      <c r="N62" s="181"/>
      <c r="O62" s="182"/>
      <c r="P62" s="183"/>
      <c r="Q62" s="184"/>
      <c r="R62" s="184"/>
      <c r="S62" s="185"/>
      <c r="T62" s="106"/>
      <c r="U62" s="35"/>
      <c r="V62" s="94"/>
    </row>
    <row r="63" spans="1:22" ht="24" customHeight="1" x14ac:dyDescent="0.2">
      <c r="A63" s="3"/>
      <c r="B63" s="187"/>
      <c r="C63" s="176"/>
      <c r="D63" s="177"/>
      <c r="E63" s="177"/>
      <c r="F63" s="236"/>
      <c r="G63" s="236"/>
      <c r="H63" s="178"/>
      <c r="I63" s="179"/>
      <c r="J63" s="180"/>
      <c r="K63" s="230"/>
      <c r="L63" s="181"/>
      <c r="M63" s="181"/>
      <c r="N63" s="181"/>
      <c r="O63" s="182"/>
      <c r="P63" s="183"/>
      <c r="Q63" s="184"/>
      <c r="R63" s="184"/>
      <c r="S63" s="185"/>
      <c r="T63" s="106"/>
      <c r="U63" s="35"/>
      <c r="V63" s="94"/>
    </row>
    <row r="64" spans="1:22" ht="24" customHeight="1" x14ac:dyDescent="0.2">
      <c r="A64" s="3"/>
      <c r="B64" s="187"/>
      <c r="C64" s="176"/>
      <c r="D64" s="177"/>
      <c r="E64" s="177"/>
      <c r="F64" s="236"/>
      <c r="G64" s="236"/>
      <c r="H64" s="178"/>
      <c r="I64" s="179"/>
      <c r="J64" s="180"/>
      <c r="K64" s="230"/>
      <c r="L64" s="181"/>
      <c r="M64" s="181"/>
      <c r="N64" s="181"/>
      <c r="O64" s="182"/>
      <c r="P64" s="183"/>
      <c r="Q64" s="184"/>
      <c r="R64" s="184"/>
      <c r="S64" s="185"/>
      <c r="T64" s="106"/>
      <c r="U64" s="35"/>
      <c r="V64" s="94"/>
    </row>
    <row r="65" spans="1:23" ht="24" customHeight="1" x14ac:dyDescent="0.2">
      <c r="A65" s="3"/>
      <c r="B65" s="187"/>
      <c r="C65" s="176"/>
      <c r="D65" s="177"/>
      <c r="E65" s="177"/>
      <c r="F65" s="236"/>
      <c r="G65" s="236"/>
      <c r="H65" s="178"/>
      <c r="I65" s="179"/>
      <c r="J65" s="180"/>
      <c r="K65" s="230"/>
      <c r="L65" s="181"/>
      <c r="M65" s="181"/>
      <c r="N65" s="181"/>
      <c r="O65" s="182"/>
      <c r="P65" s="183"/>
      <c r="Q65" s="184"/>
      <c r="R65" s="184"/>
      <c r="S65" s="185"/>
      <c r="T65" s="106"/>
      <c r="U65" s="35"/>
      <c r="V65" s="94"/>
    </row>
    <row r="66" spans="1:23" ht="24" customHeight="1" x14ac:dyDescent="0.2">
      <c r="A66" s="3"/>
      <c r="B66" s="187"/>
      <c r="C66" s="176"/>
      <c r="D66" s="177"/>
      <c r="E66" s="177"/>
      <c r="F66" s="236"/>
      <c r="G66" s="236"/>
      <c r="H66" s="178"/>
      <c r="I66" s="179"/>
      <c r="J66" s="180"/>
      <c r="K66" s="230"/>
      <c r="L66" s="181"/>
      <c r="M66" s="181"/>
      <c r="N66" s="181"/>
      <c r="O66" s="182"/>
      <c r="P66" s="183"/>
      <c r="Q66" s="184"/>
      <c r="R66" s="184"/>
      <c r="S66" s="185"/>
      <c r="T66" s="106"/>
      <c r="U66" s="35"/>
      <c r="V66" s="94"/>
    </row>
    <row r="67" spans="1:23" ht="24" customHeight="1" thickBot="1" x14ac:dyDescent="0.25">
      <c r="A67" s="3"/>
      <c r="B67" s="72"/>
      <c r="C67" s="191"/>
      <c r="D67" s="192"/>
      <c r="E67" s="192"/>
      <c r="F67" s="237"/>
      <c r="G67" s="237"/>
      <c r="H67" s="193"/>
      <c r="I67" s="194"/>
      <c r="J67" s="195"/>
      <c r="K67" s="231"/>
      <c r="L67" s="195"/>
      <c r="M67" s="195"/>
      <c r="N67" s="195"/>
      <c r="O67" s="196"/>
      <c r="P67" s="197"/>
      <c r="Q67" s="198"/>
      <c r="R67" s="198"/>
      <c r="S67" s="199"/>
      <c r="T67" s="107"/>
      <c r="U67" s="32"/>
      <c r="V67" s="96"/>
    </row>
    <row r="68" spans="1:23" s="145" customFormat="1" x14ac:dyDescent="0.2">
      <c r="B68" s="145" t="s">
        <v>177</v>
      </c>
      <c r="K68" s="224"/>
      <c r="L68" s="147"/>
      <c r="M68" s="147"/>
      <c r="N68" s="147"/>
      <c r="O68" s="147"/>
      <c r="P68" s="148"/>
      <c r="Q68" s="148"/>
      <c r="R68" s="148"/>
      <c r="S68" s="148"/>
      <c r="W68" s="142"/>
    </row>
    <row r="69" spans="1:23" s="145" customFormat="1" x14ac:dyDescent="0.2">
      <c r="B69" s="145" t="s">
        <v>163</v>
      </c>
      <c r="K69" s="224"/>
      <c r="L69" s="147"/>
      <c r="M69" s="147"/>
      <c r="N69" s="147"/>
      <c r="O69" s="147"/>
      <c r="P69" s="148"/>
      <c r="Q69" s="148"/>
      <c r="R69" s="148"/>
      <c r="S69" s="148"/>
      <c r="W69" s="142"/>
    </row>
    <row r="70" spans="1:23" s="145" customFormat="1" x14ac:dyDescent="0.2">
      <c r="B70" s="145" t="s">
        <v>164</v>
      </c>
      <c r="K70" s="224"/>
      <c r="L70" s="147"/>
      <c r="M70" s="147"/>
      <c r="N70" s="147"/>
      <c r="O70" s="147"/>
      <c r="P70" s="148"/>
      <c r="Q70" s="148"/>
      <c r="R70" s="148"/>
      <c r="S70" s="148"/>
      <c r="W70" s="142"/>
    </row>
    <row r="71" spans="1:23" s="145" customFormat="1" x14ac:dyDescent="0.2">
      <c r="K71" s="224"/>
      <c r="L71" s="147"/>
      <c r="M71" s="147"/>
      <c r="N71" s="147"/>
      <c r="O71" s="147"/>
      <c r="P71" s="148"/>
      <c r="Q71" s="148"/>
      <c r="R71" s="148"/>
      <c r="S71" s="148"/>
      <c r="W71" s="142"/>
    </row>
    <row r="72" spans="1:23" s="145" customFormat="1" x14ac:dyDescent="0.2">
      <c r="K72" s="224"/>
      <c r="L72" s="147"/>
      <c r="M72" s="147"/>
      <c r="N72" s="147"/>
      <c r="O72" s="147"/>
      <c r="P72" s="148"/>
      <c r="Q72" s="148"/>
      <c r="R72" s="148"/>
      <c r="S72" s="148"/>
      <c r="W72" s="142"/>
    </row>
    <row r="73" spans="1:23" s="145" customFormat="1" x14ac:dyDescent="0.2">
      <c r="K73" s="224"/>
      <c r="L73" s="147"/>
      <c r="M73" s="147"/>
      <c r="N73" s="147"/>
      <c r="O73" s="147"/>
      <c r="P73" s="148"/>
      <c r="Q73" s="148"/>
      <c r="R73" s="148"/>
      <c r="S73" s="148"/>
      <c r="W73" s="142"/>
    </row>
    <row r="74" spans="1:23" s="145" customFormat="1" x14ac:dyDescent="0.2">
      <c r="K74" s="224"/>
      <c r="L74" s="147"/>
      <c r="M74" s="147"/>
      <c r="N74" s="147"/>
      <c r="O74" s="147"/>
      <c r="P74" s="148"/>
      <c r="Q74" s="148"/>
      <c r="R74" s="148"/>
      <c r="S74" s="148"/>
      <c r="W74" s="142"/>
    </row>
    <row r="75" spans="1:23" s="145" customFormat="1" x14ac:dyDescent="0.2">
      <c r="K75" s="224"/>
      <c r="L75" s="147"/>
      <c r="M75" s="147"/>
      <c r="N75" s="147"/>
      <c r="O75" s="147"/>
      <c r="P75" s="148"/>
      <c r="Q75" s="148"/>
      <c r="R75" s="148"/>
      <c r="S75" s="148"/>
      <c r="W75" s="142"/>
    </row>
    <row r="76" spans="1:23" s="145" customFormat="1" x14ac:dyDescent="0.2">
      <c r="K76" s="224"/>
      <c r="L76" s="147"/>
      <c r="M76" s="147"/>
      <c r="N76" s="147"/>
      <c r="O76" s="147"/>
      <c r="P76" s="148"/>
      <c r="Q76" s="148"/>
      <c r="R76" s="148"/>
      <c r="S76" s="148"/>
      <c r="W76" s="142"/>
    </row>
    <row r="77" spans="1:23" s="145" customFormat="1" x14ac:dyDescent="0.2">
      <c r="K77" s="224"/>
      <c r="L77" s="147"/>
      <c r="M77" s="147"/>
      <c r="N77" s="147"/>
      <c r="O77" s="147"/>
      <c r="P77" s="148"/>
      <c r="Q77" s="148"/>
      <c r="R77" s="148"/>
      <c r="S77" s="148"/>
      <c r="W77" s="142"/>
    </row>
    <row r="78" spans="1:23" s="145" customFormat="1" x14ac:dyDescent="0.2">
      <c r="K78" s="224"/>
      <c r="L78" s="147"/>
      <c r="M78" s="147"/>
      <c r="N78" s="147"/>
      <c r="O78" s="147"/>
      <c r="P78" s="148"/>
      <c r="Q78" s="148"/>
      <c r="R78" s="148"/>
      <c r="S78" s="148"/>
      <c r="W78" s="142"/>
    </row>
    <row r="79" spans="1:23" s="145" customFormat="1" x14ac:dyDescent="0.2">
      <c r="K79" s="224"/>
      <c r="L79" s="147"/>
      <c r="M79" s="147"/>
      <c r="N79" s="147"/>
      <c r="O79" s="147"/>
      <c r="P79" s="148"/>
      <c r="Q79" s="148"/>
      <c r="R79" s="148"/>
      <c r="S79" s="148"/>
      <c r="W79" s="142"/>
    </row>
    <row r="80" spans="1:23" s="145" customFormat="1" x14ac:dyDescent="0.2">
      <c r="K80" s="224"/>
      <c r="L80" s="147"/>
      <c r="M80" s="147"/>
      <c r="N80" s="147"/>
      <c r="O80" s="147"/>
      <c r="P80" s="148"/>
      <c r="Q80" s="148"/>
      <c r="R80" s="148"/>
      <c r="S80" s="148"/>
      <c r="W80" s="142"/>
    </row>
    <row r="81" spans="11:23" s="145" customFormat="1" x14ac:dyDescent="0.2">
      <c r="K81" s="224"/>
      <c r="L81" s="147"/>
      <c r="M81" s="147"/>
      <c r="N81" s="147"/>
      <c r="O81" s="147"/>
      <c r="P81" s="148"/>
      <c r="Q81" s="148"/>
      <c r="R81" s="148"/>
      <c r="S81" s="148"/>
      <c r="W81" s="142"/>
    </row>
    <row r="82" spans="11:23" s="145" customFormat="1" x14ac:dyDescent="0.2">
      <c r="K82" s="224"/>
      <c r="L82" s="147"/>
      <c r="M82" s="147"/>
      <c r="N82" s="147"/>
      <c r="O82" s="147"/>
      <c r="P82" s="148"/>
      <c r="Q82" s="148"/>
      <c r="R82" s="148"/>
      <c r="S82" s="148"/>
      <c r="W82" s="142"/>
    </row>
    <row r="83" spans="11:23" s="145" customFormat="1" x14ac:dyDescent="0.2">
      <c r="K83" s="224"/>
      <c r="L83" s="147"/>
      <c r="M83" s="147"/>
      <c r="N83" s="147"/>
      <c r="O83" s="147"/>
      <c r="P83" s="148"/>
      <c r="Q83" s="148"/>
      <c r="R83" s="148"/>
      <c r="S83" s="148"/>
      <c r="W83" s="142"/>
    </row>
    <row r="84" spans="11:23" s="145" customFormat="1" x14ac:dyDescent="0.2">
      <c r="K84" s="224"/>
      <c r="L84" s="147"/>
      <c r="M84" s="147"/>
      <c r="N84" s="147"/>
      <c r="O84" s="147"/>
      <c r="P84" s="148"/>
      <c r="Q84" s="148"/>
      <c r="R84" s="148"/>
      <c r="S84" s="148"/>
      <c r="W84" s="142"/>
    </row>
    <row r="85" spans="11:23" s="145" customFormat="1" x14ac:dyDescent="0.2">
      <c r="K85" s="224"/>
      <c r="L85" s="147"/>
      <c r="M85" s="147"/>
      <c r="N85" s="147"/>
      <c r="O85" s="147"/>
      <c r="P85" s="148"/>
      <c r="Q85" s="148"/>
      <c r="R85" s="148"/>
      <c r="S85" s="148"/>
      <c r="W85" s="142"/>
    </row>
    <row r="86" spans="11:23" s="145" customFormat="1" x14ac:dyDescent="0.2">
      <c r="K86" s="224"/>
      <c r="L86" s="147"/>
      <c r="M86" s="147"/>
      <c r="N86" s="147"/>
      <c r="O86" s="147"/>
      <c r="P86" s="148"/>
      <c r="Q86" s="148"/>
      <c r="R86" s="148"/>
      <c r="S86" s="148"/>
      <c r="W86" s="142"/>
    </row>
    <row r="87" spans="11:23" s="145" customFormat="1" x14ac:dyDescent="0.2">
      <c r="K87" s="224"/>
      <c r="L87" s="147"/>
      <c r="M87" s="147"/>
      <c r="N87" s="147"/>
      <c r="O87" s="147"/>
      <c r="P87" s="148"/>
      <c r="Q87" s="148"/>
      <c r="R87" s="148"/>
      <c r="S87" s="148"/>
      <c r="W87" s="142"/>
    </row>
    <row r="88" spans="11:23" s="145" customFormat="1" x14ac:dyDescent="0.2">
      <c r="K88" s="224"/>
      <c r="L88" s="147"/>
      <c r="M88" s="147"/>
      <c r="N88" s="147"/>
      <c r="O88" s="147"/>
      <c r="P88" s="148"/>
      <c r="Q88" s="148"/>
      <c r="R88" s="148"/>
      <c r="S88" s="148"/>
      <c r="W88" s="142"/>
    </row>
    <row r="89" spans="11:23" s="145" customFormat="1" x14ac:dyDescent="0.2">
      <c r="K89" s="224"/>
      <c r="L89" s="147"/>
      <c r="M89" s="147"/>
      <c r="N89" s="147"/>
      <c r="O89" s="147"/>
      <c r="P89" s="148"/>
      <c r="Q89" s="148"/>
      <c r="R89" s="148"/>
      <c r="S89" s="148"/>
      <c r="W89" s="142"/>
    </row>
    <row r="90" spans="11:23" s="145" customFormat="1" x14ac:dyDescent="0.2">
      <c r="K90" s="224"/>
      <c r="L90" s="147"/>
      <c r="M90" s="147"/>
      <c r="N90" s="147"/>
      <c r="O90" s="147"/>
      <c r="P90" s="148"/>
      <c r="Q90" s="148"/>
      <c r="R90" s="148"/>
      <c r="S90" s="148"/>
      <c r="W90" s="142"/>
    </row>
    <row r="91" spans="11:23" s="145" customFormat="1" x14ac:dyDescent="0.2">
      <c r="K91" s="224"/>
      <c r="L91" s="147"/>
      <c r="M91" s="147"/>
      <c r="N91" s="147"/>
      <c r="O91" s="147"/>
      <c r="P91" s="148"/>
      <c r="Q91" s="148"/>
      <c r="R91" s="148"/>
      <c r="S91" s="148"/>
      <c r="W91" s="142"/>
    </row>
    <row r="92" spans="11:23" s="145" customFormat="1" x14ac:dyDescent="0.2">
      <c r="K92" s="224"/>
      <c r="L92" s="147"/>
      <c r="M92" s="147"/>
      <c r="N92" s="147"/>
      <c r="O92" s="147"/>
      <c r="P92" s="148"/>
      <c r="Q92" s="148"/>
      <c r="R92" s="148"/>
      <c r="S92" s="148"/>
      <c r="W92" s="142"/>
    </row>
    <row r="93" spans="11:23" s="145" customFormat="1" x14ac:dyDescent="0.2">
      <c r="K93" s="224"/>
      <c r="L93" s="147"/>
      <c r="M93" s="147"/>
      <c r="N93" s="147"/>
      <c r="O93" s="147"/>
      <c r="P93" s="148"/>
      <c r="Q93" s="148"/>
      <c r="R93" s="148"/>
      <c r="S93" s="148"/>
      <c r="W93" s="142"/>
    </row>
    <row r="94" spans="11:23" s="145" customFormat="1" x14ac:dyDescent="0.2">
      <c r="K94" s="224"/>
      <c r="L94" s="147"/>
      <c r="M94" s="147"/>
      <c r="N94" s="147"/>
      <c r="O94" s="147"/>
      <c r="P94" s="148"/>
      <c r="Q94" s="148"/>
      <c r="R94" s="148"/>
      <c r="S94" s="148"/>
      <c r="W94" s="142"/>
    </row>
    <row r="95" spans="11:23" s="145" customFormat="1" x14ac:dyDescent="0.2">
      <c r="K95" s="224"/>
      <c r="L95" s="147"/>
      <c r="M95" s="147"/>
      <c r="N95" s="147"/>
      <c r="O95" s="147"/>
      <c r="P95" s="148"/>
      <c r="Q95" s="148"/>
      <c r="R95" s="148"/>
      <c r="S95" s="148"/>
      <c r="W95" s="142"/>
    </row>
    <row r="96" spans="11:23" s="145" customFormat="1" x14ac:dyDescent="0.2">
      <c r="K96" s="224"/>
      <c r="L96" s="147"/>
      <c r="M96" s="147"/>
      <c r="N96" s="147"/>
      <c r="O96" s="147"/>
      <c r="P96" s="148"/>
      <c r="Q96" s="148"/>
      <c r="R96" s="148"/>
      <c r="S96" s="148"/>
      <c r="W96" s="142"/>
    </row>
    <row r="97" spans="11:23" s="145" customFormat="1" x14ac:dyDescent="0.2">
      <c r="K97" s="224"/>
      <c r="L97" s="147"/>
      <c r="M97" s="147"/>
      <c r="N97" s="147"/>
      <c r="O97" s="147"/>
      <c r="P97" s="148"/>
      <c r="Q97" s="148"/>
      <c r="R97" s="148"/>
      <c r="S97" s="148"/>
      <c r="W97" s="142"/>
    </row>
    <row r="98" spans="11:23" s="145" customFormat="1" x14ac:dyDescent="0.2">
      <c r="K98" s="224"/>
      <c r="L98" s="147"/>
      <c r="M98" s="147"/>
      <c r="N98" s="147"/>
      <c r="O98" s="147"/>
      <c r="P98" s="148"/>
      <c r="Q98" s="148"/>
      <c r="R98" s="148"/>
      <c r="S98" s="148"/>
      <c r="W98" s="142"/>
    </row>
    <row r="99" spans="11:23" s="145" customFormat="1" x14ac:dyDescent="0.2">
      <c r="K99" s="224"/>
      <c r="L99" s="147"/>
      <c r="M99" s="147"/>
      <c r="N99" s="147"/>
      <c r="O99" s="147"/>
      <c r="P99" s="148"/>
      <c r="Q99" s="148"/>
      <c r="R99" s="148"/>
      <c r="S99" s="148"/>
      <c r="W99" s="142"/>
    </row>
    <row r="100" spans="11:23" s="145" customFormat="1" x14ac:dyDescent="0.2">
      <c r="K100" s="224"/>
      <c r="L100" s="147"/>
      <c r="M100" s="147"/>
      <c r="N100" s="147"/>
      <c r="O100" s="147"/>
      <c r="P100" s="148"/>
      <c r="Q100" s="148"/>
      <c r="R100" s="148"/>
      <c r="S100" s="148"/>
      <c r="W100" s="142"/>
    </row>
    <row r="101" spans="11:23" s="145" customFormat="1" x14ac:dyDescent="0.2">
      <c r="K101" s="224"/>
      <c r="L101" s="147"/>
      <c r="M101" s="147"/>
      <c r="N101" s="147"/>
      <c r="O101" s="147"/>
      <c r="P101" s="148"/>
      <c r="Q101" s="148"/>
      <c r="R101" s="148"/>
      <c r="S101" s="148"/>
      <c r="W101" s="142"/>
    </row>
    <row r="102" spans="11:23" s="145" customFormat="1" x14ac:dyDescent="0.2">
      <c r="K102" s="224"/>
      <c r="L102" s="147"/>
      <c r="M102" s="147"/>
      <c r="N102" s="147"/>
      <c r="O102" s="147"/>
      <c r="P102" s="148"/>
      <c r="Q102" s="148"/>
      <c r="R102" s="148"/>
      <c r="S102" s="148"/>
      <c r="W102" s="142"/>
    </row>
    <row r="103" spans="11:23" s="145" customFormat="1" x14ac:dyDescent="0.2">
      <c r="K103" s="224"/>
      <c r="L103" s="147"/>
      <c r="M103" s="147"/>
      <c r="N103" s="147"/>
      <c r="O103" s="147"/>
      <c r="P103" s="148"/>
      <c r="Q103" s="148"/>
      <c r="R103" s="148"/>
      <c r="S103" s="148"/>
      <c r="W103" s="142"/>
    </row>
    <row r="104" spans="11:23" s="145" customFormat="1" x14ac:dyDescent="0.2">
      <c r="K104" s="224"/>
      <c r="L104" s="147"/>
      <c r="M104" s="147"/>
      <c r="N104" s="147"/>
      <c r="O104" s="147"/>
      <c r="P104" s="148"/>
      <c r="Q104" s="148"/>
      <c r="R104" s="148"/>
      <c r="S104" s="148"/>
      <c r="W104" s="142"/>
    </row>
    <row r="105" spans="11:23" s="145" customFormat="1" x14ac:dyDescent="0.2">
      <c r="K105" s="224"/>
      <c r="L105" s="147"/>
      <c r="M105" s="147"/>
      <c r="N105" s="147"/>
      <c r="O105" s="147"/>
      <c r="P105" s="148"/>
      <c r="Q105" s="148"/>
      <c r="R105" s="148"/>
      <c r="S105" s="148"/>
      <c r="W105" s="142"/>
    </row>
    <row r="106" spans="11:23" s="145" customFormat="1" x14ac:dyDescent="0.2">
      <c r="K106" s="224"/>
      <c r="L106" s="147"/>
      <c r="M106" s="147"/>
      <c r="N106" s="147"/>
      <c r="O106" s="147"/>
      <c r="P106" s="148"/>
      <c r="Q106" s="148"/>
      <c r="R106" s="148"/>
      <c r="S106" s="148"/>
      <c r="W106" s="142"/>
    </row>
    <row r="107" spans="11:23" s="145" customFormat="1" x14ac:dyDescent="0.2">
      <c r="K107" s="224"/>
      <c r="L107" s="147"/>
      <c r="M107" s="147"/>
      <c r="N107" s="147"/>
      <c r="O107" s="147"/>
      <c r="P107" s="148"/>
      <c r="Q107" s="148"/>
      <c r="R107" s="148"/>
      <c r="S107" s="148"/>
      <c r="W107" s="142"/>
    </row>
    <row r="108" spans="11:23" s="145" customFormat="1" x14ac:dyDescent="0.2">
      <c r="K108" s="224"/>
      <c r="L108" s="147"/>
      <c r="M108" s="147"/>
      <c r="N108" s="147"/>
      <c r="O108" s="147"/>
      <c r="P108" s="148"/>
      <c r="Q108" s="148"/>
      <c r="R108" s="148"/>
      <c r="S108" s="148"/>
      <c r="W108" s="142"/>
    </row>
    <row r="109" spans="11:23" s="145" customFormat="1" x14ac:dyDescent="0.2">
      <c r="K109" s="224"/>
      <c r="L109" s="147"/>
      <c r="M109" s="147"/>
      <c r="N109" s="147"/>
      <c r="O109" s="147"/>
      <c r="P109" s="148"/>
      <c r="Q109" s="148"/>
      <c r="R109" s="148"/>
      <c r="S109" s="148"/>
      <c r="W109" s="142"/>
    </row>
    <row r="110" spans="11:23" s="145" customFormat="1" x14ac:dyDescent="0.2">
      <c r="K110" s="224"/>
      <c r="L110" s="147"/>
      <c r="M110" s="147"/>
      <c r="N110" s="147"/>
      <c r="O110" s="147"/>
      <c r="P110" s="148"/>
      <c r="Q110" s="148"/>
      <c r="R110" s="148"/>
      <c r="S110" s="148"/>
      <c r="W110" s="142"/>
    </row>
    <row r="111" spans="11:23" s="145" customFormat="1" x14ac:dyDescent="0.2">
      <c r="K111" s="224"/>
      <c r="L111" s="147"/>
      <c r="M111" s="147"/>
      <c r="N111" s="147"/>
      <c r="O111" s="147"/>
      <c r="P111" s="148"/>
      <c r="Q111" s="148"/>
      <c r="R111" s="148"/>
      <c r="S111" s="148"/>
      <c r="W111" s="142"/>
    </row>
    <row r="112" spans="11:23" s="145" customFormat="1" x14ac:dyDescent="0.2">
      <c r="K112" s="224"/>
      <c r="L112" s="147"/>
      <c r="M112" s="147"/>
      <c r="N112" s="147"/>
      <c r="O112" s="147"/>
      <c r="P112" s="148"/>
      <c r="Q112" s="148"/>
      <c r="R112" s="148"/>
      <c r="S112" s="148"/>
      <c r="W112" s="142"/>
    </row>
    <row r="113" spans="11:23" s="145" customFormat="1" x14ac:dyDescent="0.2">
      <c r="K113" s="224"/>
      <c r="L113" s="147"/>
      <c r="M113" s="147"/>
      <c r="N113" s="147"/>
      <c r="O113" s="147"/>
      <c r="P113" s="148"/>
      <c r="Q113" s="148"/>
      <c r="R113" s="148"/>
      <c r="S113" s="148"/>
      <c r="W113" s="142"/>
    </row>
    <row r="114" spans="11:23" s="145" customFormat="1" x14ac:dyDescent="0.2">
      <c r="K114" s="224"/>
      <c r="L114" s="147"/>
      <c r="M114" s="147"/>
      <c r="N114" s="147"/>
      <c r="O114" s="147"/>
      <c r="P114" s="148"/>
      <c r="Q114" s="148"/>
      <c r="R114" s="148"/>
      <c r="S114" s="148"/>
      <c r="W114" s="142"/>
    </row>
    <row r="115" spans="11:23" s="145" customFormat="1" x14ac:dyDescent="0.2">
      <c r="K115" s="224"/>
      <c r="L115" s="147"/>
      <c r="M115" s="147"/>
      <c r="N115" s="147"/>
      <c r="O115" s="147"/>
      <c r="P115" s="148"/>
      <c r="Q115" s="148"/>
      <c r="R115" s="148"/>
      <c r="S115" s="148"/>
      <c r="W115" s="142"/>
    </row>
    <row r="116" spans="11:23" s="145" customFormat="1" x14ac:dyDescent="0.2">
      <c r="K116" s="224"/>
      <c r="L116" s="147"/>
      <c r="M116" s="147"/>
      <c r="N116" s="147"/>
      <c r="O116" s="147"/>
      <c r="P116" s="148"/>
      <c r="Q116" s="148"/>
      <c r="R116" s="148"/>
      <c r="S116" s="148"/>
      <c r="W116" s="142"/>
    </row>
    <row r="117" spans="11:23" s="145" customFormat="1" x14ac:dyDescent="0.2">
      <c r="K117" s="224"/>
      <c r="L117" s="147"/>
      <c r="M117" s="147"/>
      <c r="N117" s="147"/>
      <c r="O117" s="147"/>
      <c r="P117" s="148"/>
      <c r="Q117" s="148"/>
      <c r="R117" s="148"/>
      <c r="S117" s="148"/>
      <c r="W117" s="142"/>
    </row>
    <row r="118" spans="11:23" s="145" customFormat="1" x14ac:dyDescent="0.2">
      <c r="K118" s="224"/>
      <c r="L118" s="147"/>
      <c r="M118" s="147"/>
      <c r="N118" s="147"/>
      <c r="O118" s="147"/>
      <c r="P118" s="148"/>
      <c r="Q118" s="148"/>
      <c r="R118" s="148"/>
      <c r="S118" s="148"/>
      <c r="W118" s="142"/>
    </row>
    <row r="119" spans="11:23" s="145" customFormat="1" x14ac:dyDescent="0.2">
      <c r="K119" s="224"/>
      <c r="L119" s="147"/>
      <c r="M119" s="147"/>
      <c r="N119" s="147"/>
      <c r="O119" s="147"/>
      <c r="P119" s="148"/>
      <c r="Q119" s="148"/>
      <c r="R119" s="148"/>
      <c r="S119" s="148"/>
      <c r="W119" s="142"/>
    </row>
    <row r="120" spans="11:23" s="145" customFormat="1" x14ac:dyDescent="0.2">
      <c r="K120" s="224"/>
      <c r="L120" s="147"/>
      <c r="M120" s="147"/>
      <c r="N120" s="147"/>
      <c r="O120" s="147"/>
      <c r="P120" s="148"/>
      <c r="Q120" s="148"/>
      <c r="R120" s="148"/>
      <c r="S120" s="148"/>
      <c r="W120" s="142"/>
    </row>
    <row r="121" spans="11:23" s="145" customFormat="1" x14ac:dyDescent="0.2">
      <c r="K121" s="224"/>
      <c r="L121" s="147"/>
      <c r="M121" s="147"/>
      <c r="N121" s="147"/>
      <c r="O121" s="147"/>
      <c r="P121" s="148"/>
      <c r="Q121" s="148"/>
      <c r="R121" s="148"/>
      <c r="S121" s="148"/>
      <c r="W121" s="142"/>
    </row>
    <row r="122" spans="11:23" s="145" customFormat="1" x14ac:dyDescent="0.2">
      <c r="K122" s="224"/>
      <c r="L122" s="147"/>
      <c r="M122" s="147"/>
      <c r="N122" s="147"/>
      <c r="O122" s="147"/>
      <c r="P122" s="148"/>
      <c r="Q122" s="148"/>
      <c r="R122" s="148"/>
      <c r="S122" s="148"/>
      <c r="W122" s="142"/>
    </row>
    <row r="123" spans="11:23" s="145" customFormat="1" x14ac:dyDescent="0.2">
      <c r="K123" s="224"/>
      <c r="L123" s="147"/>
      <c r="M123" s="147"/>
      <c r="N123" s="147"/>
      <c r="O123" s="147"/>
      <c r="P123" s="148"/>
      <c r="Q123" s="148"/>
      <c r="R123" s="148"/>
      <c r="S123" s="148"/>
      <c r="W123" s="142"/>
    </row>
    <row r="124" spans="11:23" s="145" customFormat="1" x14ac:dyDescent="0.2">
      <c r="K124" s="224"/>
      <c r="L124" s="147"/>
      <c r="M124" s="147"/>
      <c r="N124" s="147"/>
      <c r="O124" s="147"/>
      <c r="P124" s="148"/>
      <c r="Q124" s="148"/>
      <c r="R124" s="148"/>
      <c r="S124" s="148"/>
      <c r="W124" s="142"/>
    </row>
    <row r="125" spans="11:23" s="145" customFormat="1" x14ac:dyDescent="0.2">
      <c r="K125" s="224"/>
      <c r="L125" s="147"/>
      <c r="M125" s="147"/>
      <c r="N125" s="147"/>
      <c r="O125" s="147"/>
      <c r="P125" s="148"/>
      <c r="Q125" s="148"/>
      <c r="R125" s="148"/>
      <c r="S125" s="148"/>
      <c r="W125" s="142"/>
    </row>
    <row r="126" spans="11:23" s="145" customFormat="1" x14ac:dyDescent="0.2">
      <c r="K126" s="224"/>
      <c r="L126" s="147"/>
      <c r="M126" s="147"/>
      <c r="N126" s="147"/>
      <c r="O126" s="147"/>
      <c r="P126" s="148"/>
      <c r="Q126" s="148"/>
      <c r="R126" s="148"/>
      <c r="S126" s="148"/>
      <c r="W126" s="142"/>
    </row>
    <row r="127" spans="11:23" s="145" customFormat="1" x14ac:dyDescent="0.2">
      <c r="K127" s="224"/>
      <c r="L127" s="147"/>
      <c r="M127" s="147"/>
      <c r="N127" s="147"/>
      <c r="O127" s="147"/>
      <c r="P127" s="148"/>
      <c r="Q127" s="148"/>
      <c r="R127" s="148"/>
      <c r="S127" s="148"/>
      <c r="W127" s="142"/>
    </row>
    <row r="128" spans="11:23" s="145" customFormat="1" x14ac:dyDescent="0.2">
      <c r="K128" s="224"/>
      <c r="L128" s="147"/>
      <c r="M128" s="147"/>
      <c r="N128" s="147"/>
      <c r="O128" s="147"/>
      <c r="P128" s="148"/>
      <c r="Q128" s="148"/>
      <c r="R128" s="148"/>
      <c r="S128" s="148"/>
      <c r="W128" s="142"/>
    </row>
    <row r="129" spans="11:23" s="145" customFormat="1" x14ac:dyDescent="0.2">
      <c r="K129" s="224"/>
      <c r="L129" s="147"/>
      <c r="M129" s="147"/>
      <c r="N129" s="147"/>
      <c r="O129" s="147"/>
      <c r="P129" s="148"/>
      <c r="Q129" s="148"/>
      <c r="R129" s="148"/>
      <c r="S129" s="148"/>
      <c r="W129" s="142"/>
    </row>
    <row r="130" spans="11:23" s="145" customFormat="1" x14ac:dyDescent="0.2">
      <c r="K130" s="224"/>
      <c r="L130" s="147"/>
      <c r="M130" s="147"/>
      <c r="N130" s="147"/>
      <c r="O130" s="147"/>
      <c r="P130" s="148"/>
      <c r="Q130" s="148"/>
      <c r="R130" s="148"/>
      <c r="S130" s="148"/>
      <c r="W130" s="142"/>
    </row>
    <row r="131" spans="11:23" s="145" customFormat="1" x14ac:dyDescent="0.2">
      <c r="K131" s="224"/>
      <c r="L131" s="147"/>
      <c r="M131" s="147"/>
      <c r="N131" s="147"/>
      <c r="O131" s="147"/>
      <c r="P131" s="148"/>
      <c r="Q131" s="148"/>
      <c r="R131" s="148"/>
      <c r="S131" s="148"/>
      <c r="W131" s="142"/>
    </row>
    <row r="132" spans="11:23" s="145" customFormat="1" x14ac:dyDescent="0.2">
      <c r="K132" s="224"/>
      <c r="L132" s="147"/>
      <c r="M132" s="147"/>
      <c r="N132" s="147"/>
      <c r="O132" s="147"/>
      <c r="P132" s="148"/>
      <c r="Q132" s="148"/>
      <c r="R132" s="148"/>
      <c r="S132" s="148"/>
      <c r="W132" s="142"/>
    </row>
    <row r="133" spans="11:23" s="145" customFormat="1" x14ac:dyDescent="0.2">
      <c r="K133" s="224"/>
      <c r="L133" s="147"/>
      <c r="M133" s="147"/>
      <c r="N133" s="147"/>
      <c r="O133" s="147"/>
      <c r="P133" s="148"/>
      <c r="Q133" s="148"/>
      <c r="R133" s="148"/>
      <c r="S133" s="148"/>
      <c r="W133" s="142"/>
    </row>
    <row r="134" spans="11:23" s="145" customFormat="1" x14ac:dyDescent="0.2">
      <c r="K134" s="224"/>
      <c r="L134" s="147"/>
      <c r="M134" s="147"/>
      <c r="N134" s="147"/>
      <c r="O134" s="147"/>
      <c r="P134" s="148"/>
      <c r="Q134" s="148"/>
      <c r="R134" s="148"/>
      <c r="S134" s="148"/>
      <c r="W134" s="142"/>
    </row>
    <row r="135" spans="11:23" s="145" customFormat="1" x14ac:dyDescent="0.2">
      <c r="K135" s="224"/>
      <c r="L135" s="147"/>
      <c r="M135" s="147"/>
      <c r="N135" s="147"/>
      <c r="O135" s="147"/>
      <c r="P135" s="148"/>
      <c r="Q135" s="148"/>
      <c r="R135" s="148"/>
      <c r="S135" s="148"/>
      <c r="W135" s="142"/>
    </row>
    <row r="136" spans="11:23" s="145" customFormat="1" x14ac:dyDescent="0.2">
      <c r="K136" s="224"/>
      <c r="L136" s="147"/>
      <c r="M136" s="147"/>
      <c r="N136" s="147"/>
      <c r="O136" s="147"/>
      <c r="P136" s="148"/>
      <c r="Q136" s="148"/>
      <c r="R136" s="148"/>
      <c r="S136" s="148"/>
      <c r="W136" s="142"/>
    </row>
    <row r="137" spans="11:23" s="145" customFormat="1" x14ac:dyDescent="0.2">
      <c r="K137" s="224"/>
      <c r="L137" s="147"/>
      <c r="M137" s="147"/>
      <c r="N137" s="147"/>
      <c r="O137" s="147"/>
      <c r="P137" s="148"/>
      <c r="Q137" s="148"/>
      <c r="R137" s="148"/>
      <c r="S137" s="148"/>
      <c r="W137" s="142"/>
    </row>
    <row r="138" spans="11:23" s="145" customFormat="1" x14ac:dyDescent="0.2">
      <c r="K138" s="224"/>
      <c r="L138" s="147"/>
      <c r="M138" s="147"/>
      <c r="N138" s="147"/>
      <c r="O138" s="147"/>
      <c r="P138" s="148"/>
      <c r="Q138" s="148"/>
      <c r="R138" s="148"/>
      <c r="S138" s="148"/>
      <c r="W138" s="142"/>
    </row>
    <row r="139" spans="11:23" s="145" customFormat="1" x14ac:dyDescent="0.2">
      <c r="K139" s="224"/>
      <c r="L139" s="147"/>
      <c r="M139" s="147"/>
      <c r="N139" s="147"/>
      <c r="O139" s="147"/>
      <c r="P139" s="148"/>
      <c r="Q139" s="148"/>
      <c r="R139" s="148"/>
      <c r="S139" s="148"/>
      <c r="W139" s="142"/>
    </row>
    <row r="140" spans="11:23" s="145" customFormat="1" x14ac:dyDescent="0.2">
      <c r="K140" s="224"/>
      <c r="L140" s="147"/>
      <c r="M140" s="147"/>
      <c r="N140" s="147"/>
      <c r="O140" s="147"/>
      <c r="P140" s="148"/>
      <c r="Q140" s="148"/>
      <c r="R140" s="148"/>
      <c r="S140" s="148"/>
      <c r="W140" s="142"/>
    </row>
    <row r="141" spans="11:23" s="145" customFormat="1" x14ac:dyDescent="0.2">
      <c r="K141" s="224"/>
      <c r="L141" s="147"/>
      <c r="M141" s="147"/>
      <c r="N141" s="147"/>
      <c r="O141" s="147"/>
      <c r="P141" s="148"/>
      <c r="Q141" s="148"/>
      <c r="R141" s="148"/>
      <c r="S141" s="148"/>
      <c r="W141" s="142"/>
    </row>
    <row r="142" spans="11:23" s="145" customFormat="1" x14ac:dyDescent="0.2">
      <c r="K142" s="224"/>
      <c r="L142" s="147"/>
      <c r="M142" s="147"/>
      <c r="N142" s="147"/>
      <c r="O142" s="147"/>
      <c r="P142" s="148"/>
      <c r="Q142" s="148"/>
      <c r="R142" s="148"/>
      <c r="S142" s="148"/>
      <c r="W142" s="142"/>
    </row>
    <row r="143" spans="11:23" s="145" customFormat="1" x14ac:dyDescent="0.2">
      <c r="K143" s="224"/>
      <c r="L143" s="147"/>
      <c r="M143" s="147"/>
      <c r="N143" s="147"/>
      <c r="O143" s="147"/>
      <c r="P143" s="148"/>
      <c r="Q143" s="148"/>
      <c r="R143" s="148"/>
      <c r="S143" s="148"/>
      <c r="W143" s="142"/>
    </row>
    <row r="144" spans="11:23" s="145" customFormat="1" x14ac:dyDescent="0.2">
      <c r="K144" s="224"/>
      <c r="L144" s="147"/>
      <c r="M144" s="147"/>
      <c r="N144" s="147"/>
      <c r="O144" s="147"/>
      <c r="P144" s="148"/>
      <c r="Q144" s="148"/>
      <c r="R144" s="148"/>
      <c r="S144" s="148"/>
      <c r="W144" s="142"/>
    </row>
    <row r="145" spans="11:23" s="145" customFormat="1" x14ac:dyDescent="0.2">
      <c r="K145" s="224"/>
      <c r="L145" s="147"/>
      <c r="M145" s="147"/>
      <c r="N145" s="147"/>
      <c r="O145" s="147"/>
      <c r="P145" s="148"/>
      <c r="Q145" s="148"/>
      <c r="R145" s="148"/>
      <c r="S145" s="148"/>
      <c r="W145" s="142"/>
    </row>
    <row r="146" spans="11:23" s="145" customFormat="1" x14ac:dyDescent="0.2">
      <c r="K146" s="224"/>
      <c r="L146" s="147"/>
      <c r="M146" s="147"/>
      <c r="N146" s="147"/>
      <c r="O146" s="147"/>
      <c r="P146" s="148"/>
      <c r="Q146" s="148"/>
      <c r="R146" s="148"/>
      <c r="S146" s="148"/>
      <c r="W146" s="142"/>
    </row>
    <row r="147" spans="11:23" s="145" customFormat="1" x14ac:dyDescent="0.2">
      <c r="K147" s="224"/>
      <c r="L147" s="147"/>
      <c r="M147" s="147"/>
      <c r="N147" s="147"/>
      <c r="O147" s="147"/>
      <c r="P147" s="148"/>
      <c r="Q147" s="148"/>
      <c r="R147" s="148"/>
      <c r="S147" s="148"/>
      <c r="W147" s="142"/>
    </row>
    <row r="148" spans="11:23" s="145" customFormat="1" x14ac:dyDescent="0.2">
      <c r="K148" s="224"/>
      <c r="L148" s="147"/>
      <c r="M148" s="147"/>
      <c r="N148" s="147"/>
      <c r="O148" s="147"/>
      <c r="P148" s="148"/>
      <c r="Q148" s="148"/>
      <c r="R148" s="148"/>
      <c r="S148" s="148"/>
      <c r="W148" s="142"/>
    </row>
    <row r="149" spans="11:23" s="145" customFormat="1" x14ac:dyDescent="0.2">
      <c r="K149" s="224"/>
      <c r="L149" s="147"/>
      <c r="M149" s="147"/>
      <c r="N149" s="147"/>
      <c r="O149" s="147"/>
      <c r="P149" s="148"/>
      <c r="Q149" s="148"/>
      <c r="R149" s="148"/>
      <c r="S149" s="148"/>
      <c r="W149" s="142"/>
    </row>
    <row r="150" spans="11:23" s="145" customFormat="1" x14ac:dyDescent="0.2">
      <c r="K150" s="224"/>
      <c r="L150" s="147"/>
      <c r="M150" s="147"/>
      <c r="N150" s="147"/>
      <c r="O150" s="147"/>
      <c r="P150" s="148"/>
      <c r="Q150" s="148"/>
      <c r="R150" s="148"/>
      <c r="S150" s="148"/>
      <c r="W150" s="142"/>
    </row>
    <row r="151" spans="11:23" s="145" customFormat="1" x14ac:dyDescent="0.2">
      <c r="K151" s="224"/>
      <c r="L151" s="147"/>
      <c r="M151" s="147"/>
      <c r="N151" s="147"/>
      <c r="O151" s="147"/>
      <c r="P151" s="148"/>
      <c r="Q151" s="148"/>
      <c r="R151" s="148"/>
      <c r="S151" s="148"/>
      <c r="W151" s="142"/>
    </row>
    <row r="152" spans="11:23" s="145" customFormat="1" x14ac:dyDescent="0.2">
      <c r="K152" s="224"/>
      <c r="L152" s="147"/>
      <c r="M152" s="147"/>
      <c r="N152" s="147"/>
      <c r="O152" s="147"/>
      <c r="P152" s="148"/>
      <c r="Q152" s="148"/>
      <c r="R152" s="148"/>
      <c r="S152" s="148"/>
      <c r="W152" s="142"/>
    </row>
    <row r="153" spans="11:23" s="145" customFormat="1" x14ac:dyDescent="0.2">
      <c r="K153" s="224"/>
      <c r="L153" s="147"/>
      <c r="M153" s="147"/>
      <c r="N153" s="147"/>
      <c r="O153" s="147"/>
      <c r="P153" s="148"/>
      <c r="Q153" s="148"/>
      <c r="R153" s="148"/>
      <c r="S153" s="148"/>
      <c r="W153" s="142"/>
    </row>
    <row r="154" spans="11:23" s="145" customFormat="1" x14ac:dyDescent="0.2">
      <c r="K154" s="224"/>
      <c r="L154" s="147"/>
      <c r="M154" s="147"/>
      <c r="N154" s="147"/>
      <c r="O154" s="147"/>
      <c r="P154" s="148"/>
      <c r="Q154" s="148"/>
      <c r="R154" s="148"/>
      <c r="S154" s="148"/>
      <c r="W154" s="142"/>
    </row>
    <row r="155" spans="11:23" s="145" customFormat="1" x14ac:dyDescent="0.2">
      <c r="K155" s="224"/>
      <c r="L155" s="147"/>
      <c r="M155" s="147"/>
      <c r="N155" s="147"/>
      <c r="O155" s="147"/>
      <c r="P155" s="148"/>
      <c r="Q155" s="148"/>
      <c r="R155" s="148"/>
      <c r="S155" s="148"/>
      <c r="W155" s="142"/>
    </row>
    <row r="156" spans="11:23" s="145" customFormat="1" x14ac:dyDescent="0.2">
      <c r="K156" s="224"/>
      <c r="L156" s="147"/>
      <c r="M156" s="147"/>
      <c r="N156" s="147"/>
      <c r="O156" s="147"/>
      <c r="P156" s="148"/>
      <c r="Q156" s="148"/>
      <c r="R156" s="148"/>
      <c r="S156" s="148"/>
      <c r="W156" s="142"/>
    </row>
    <row r="157" spans="11:23" s="145" customFormat="1" x14ac:dyDescent="0.2">
      <c r="K157" s="224"/>
      <c r="L157" s="147"/>
      <c r="M157" s="147"/>
      <c r="N157" s="147"/>
      <c r="O157" s="147"/>
      <c r="P157" s="148"/>
      <c r="Q157" s="148"/>
      <c r="R157" s="148"/>
      <c r="S157" s="148"/>
      <c r="W157" s="142"/>
    </row>
    <row r="158" spans="11:23" s="145" customFormat="1" x14ac:dyDescent="0.2">
      <c r="K158" s="224"/>
      <c r="L158" s="147"/>
      <c r="M158" s="147"/>
      <c r="N158" s="147"/>
      <c r="O158" s="147"/>
      <c r="P158" s="148"/>
      <c r="Q158" s="148"/>
      <c r="R158" s="148"/>
      <c r="S158" s="148"/>
      <c r="W158" s="142"/>
    </row>
    <row r="159" spans="11:23" s="145" customFormat="1" x14ac:dyDescent="0.2">
      <c r="K159" s="224"/>
      <c r="L159" s="147"/>
      <c r="M159" s="147"/>
      <c r="N159" s="147"/>
      <c r="O159" s="147"/>
      <c r="P159" s="148"/>
      <c r="Q159" s="148"/>
      <c r="R159" s="148"/>
      <c r="S159" s="148"/>
      <c r="W159" s="142"/>
    </row>
    <row r="160" spans="11:23" s="145" customFormat="1" x14ac:dyDescent="0.2">
      <c r="K160" s="224"/>
      <c r="L160" s="147"/>
      <c r="M160" s="147"/>
      <c r="N160" s="147"/>
      <c r="O160" s="147"/>
      <c r="P160" s="148"/>
      <c r="Q160" s="148"/>
      <c r="R160" s="148"/>
      <c r="S160" s="148"/>
      <c r="W160" s="142"/>
    </row>
    <row r="161" spans="11:23" s="145" customFormat="1" x14ac:dyDescent="0.2">
      <c r="K161" s="224"/>
      <c r="L161" s="147"/>
      <c r="M161" s="147"/>
      <c r="N161" s="147"/>
      <c r="O161" s="147"/>
      <c r="P161" s="148"/>
      <c r="Q161" s="148"/>
      <c r="R161" s="148"/>
      <c r="S161" s="148"/>
      <c r="W161" s="142"/>
    </row>
    <row r="162" spans="11:23" s="145" customFormat="1" x14ac:dyDescent="0.2">
      <c r="K162" s="224"/>
      <c r="L162" s="147"/>
      <c r="M162" s="147"/>
      <c r="N162" s="147"/>
      <c r="O162" s="147"/>
      <c r="P162" s="148"/>
      <c r="Q162" s="148"/>
      <c r="R162" s="148"/>
      <c r="S162" s="148"/>
      <c r="W162" s="142"/>
    </row>
    <row r="163" spans="11:23" s="145" customFormat="1" x14ac:dyDescent="0.2">
      <c r="K163" s="224"/>
      <c r="L163" s="147"/>
      <c r="M163" s="147"/>
      <c r="N163" s="147"/>
      <c r="O163" s="147"/>
      <c r="P163" s="148"/>
      <c r="Q163" s="148"/>
      <c r="R163" s="148"/>
      <c r="S163" s="148"/>
      <c r="W163" s="142"/>
    </row>
    <row r="164" spans="11:23" s="145" customFormat="1" x14ac:dyDescent="0.2">
      <c r="K164" s="224"/>
      <c r="L164" s="147"/>
      <c r="M164" s="147"/>
      <c r="N164" s="147"/>
      <c r="O164" s="147"/>
      <c r="P164" s="148"/>
      <c r="Q164" s="148"/>
      <c r="R164" s="148"/>
      <c r="S164" s="148"/>
      <c r="W164" s="142"/>
    </row>
    <row r="165" spans="11:23" s="145" customFormat="1" x14ac:dyDescent="0.2">
      <c r="K165" s="224"/>
      <c r="L165" s="147"/>
      <c r="M165" s="147"/>
      <c r="N165" s="147"/>
      <c r="O165" s="147"/>
      <c r="P165" s="148"/>
      <c r="Q165" s="148"/>
      <c r="R165" s="148"/>
      <c r="S165" s="148"/>
      <c r="W165" s="142"/>
    </row>
    <row r="166" spans="11:23" s="145" customFormat="1" x14ac:dyDescent="0.2">
      <c r="K166" s="224"/>
      <c r="L166" s="147"/>
      <c r="M166" s="147"/>
      <c r="N166" s="147"/>
      <c r="O166" s="147"/>
      <c r="P166" s="148"/>
      <c r="Q166" s="148"/>
      <c r="R166" s="148"/>
      <c r="S166" s="148"/>
      <c r="W166" s="142"/>
    </row>
    <row r="167" spans="11:23" s="145" customFormat="1" x14ac:dyDescent="0.2">
      <c r="K167" s="224"/>
      <c r="L167" s="147"/>
      <c r="M167" s="147"/>
      <c r="N167" s="147"/>
      <c r="O167" s="147"/>
      <c r="P167" s="148"/>
      <c r="Q167" s="148"/>
      <c r="R167" s="148"/>
      <c r="S167" s="148"/>
      <c r="W167" s="142"/>
    </row>
    <row r="168" spans="11:23" s="145" customFormat="1" x14ac:dyDescent="0.2">
      <c r="K168" s="224"/>
      <c r="L168" s="147"/>
      <c r="M168" s="147"/>
      <c r="N168" s="147"/>
      <c r="O168" s="147"/>
      <c r="P168" s="148"/>
      <c r="Q168" s="148"/>
      <c r="R168" s="148"/>
      <c r="S168" s="148"/>
      <c r="W168" s="142"/>
    </row>
    <row r="169" spans="11:23" s="145" customFormat="1" x14ac:dyDescent="0.2">
      <c r="K169" s="224"/>
      <c r="L169" s="147"/>
      <c r="M169" s="147"/>
      <c r="N169" s="147"/>
      <c r="O169" s="147"/>
      <c r="P169" s="148"/>
      <c r="Q169" s="148"/>
      <c r="R169" s="148"/>
      <c r="S169" s="148"/>
      <c r="W169" s="142"/>
    </row>
    <row r="170" spans="11:23" s="145" customFormat="1" x14ac:dyDescent="0.2">
      <c r="K170" s="224"/>
      <c r="L170" s="147"/>
      <c r="M170" s="147"/>
      <c r="N170" s="147"/>
      <c r="O170" s="147"/>
      <c r="P170" s="148"/>
      <c r="Q170" s="148"/>
      <c r="R170" s="148"/>
      <c r="S170" s="148"/>
      <c r="W170" s="142"/>
    </row>
    <row r="171" spans="11:23" s="145" customFormat="1" x14ac:dyDescent="0.2">
      <c r="K171" s="224"/>
      <c r="L171" s="147"/>
      <c r="M171" s="147"/>
      <c r="N171" s="147"/>
      <c r="O171" s="147"/>
      <c r="P171" s="148"/>
      <c r="Q171" s="148"/>
      <c r="R171" s="148"/>
      <c r="S171" s="148"/>
      <c r="W171" s="142"/>
    </row>
    <row r="172" spans="11:23" s="145" customFormat="1" x14ac:dyDescent="0.2">
      <c r="K172" s="224"/>
      <c r="L172" s="147"/>
      <c r="M172" s="147"/>
      <c r="N172" s="147"/>
      <c r="O172" s="147"/>
      <c r="P172" s="148"/>
      <c r="Q172" s="148"/>
      <c r="R172" s="148"/>
      <c r="S172" s="148"/>
      <c r="W172" s="142"/>
    </row>
    <row r="173" spans="11:23" s="145" customFormat="1" x14ac:dyDescent="0.2">
      <c r="K173" s="224"/>
      <c r="L173" s="147"/>
      <c r="M173" s="147"/>
      <c r="N173" s="147"/>
      <c r="O173" s="147"/>
      <c r="P173" s="148"/>
      <c r="Q173" s="148"/>
      <c r="R173" s="148"/>
      <c r="S173" s="148"/>
      <c r="W173" s="142"/>
    </row>
    <row r="174" spans="11:23" s="145" customFormat="1" x14ac:dyDescent="0.2">
      <c r="K174" s="224"/>
      <c r="L174" s="147"/>
      <c r="M174" s="147"/>
      <c r="N174" s="147"/>
      <c r="O174" s="147"/>
      <c r="P174" s="148"/>
      <c r="Q174" s="148"/>
      <c r="R174" s="148"/>
      <c r="S174" s="148"/>
      <c r="W174" s="142"/>
    </row>
    <row r="175" spans="11:23" s="145" customFormat="1" x14ac:dyDescent="0.2">
      <c r="K175" s="224"/>
      <c r="L175" s="147"/>
      <c r="M175" s="147"/>
      <c r="N175" s="147"/>
      <c r="O175" s="147"/>
      <c r="P175" s="148"/>
      <c r="Q175" s="148"/>
      <c r="R175" s="148"/>
      <c r="S175" s="148"/>
      <c r="W175" s="142"/>
    </row>
    <row r="176" spans="11:23" s="145" customFormat="1" x14ac:dyDescent="0.2">
      <c r="K176" s="224"/>
      <c r="L176" s="147"/>
      <c r="M176" s="147"/>
      <c r="N176" s="147"/>
      <c r="O176" s="147"/>
      <c r="P176" s="148"/>
      <c r="Q176" s="148"/>
      <c r="R176" s="148"/>
      <c r="S176" s="148"/>
      <c r="W176" s="142"/>
    </row>
    <row r="177" spans="11:23" s="145" customFormat="1" x14ac:dyDescent="0.2">
      <c r="K177" s="224"/>
      <c r="L177" s="147"/>
      <c r="M177" s="147"/>
      <c r="N177" s="147"/>
      <c r="O177" s="147"/>
      <c r="P177" s="148"/>
      <c r="Q177" s="148"/>
      <c r="R177" s="148"/>
      <c r="S177" s="148"/>
      <c r="W177" s="142"/>
    </row>
    <row r="178" spans="11:23" s="145" customFormat="1" x14ac:dyDescent="0.2">
      <c r="K178" s="224"/>
      <c r="L178" s="147"/>
      <c r="M178" s="147"/>
      <c r="N178" s="147"/>
      <c r="O178" s="147"/>
      <c r="P178" s="148"/>
      <c r="Q178" s="148"/>
      <c r="R178" s="148"/>
      <c r="S178" s="148"/>
      <c r="W178" s="142"/>
    </row>
    <row r="179" spans="11:23" s="145" customFormat="1" x14ac:dyDescent="0.2">
      <c r="K179" s="224"/>
      <c r="L179" s="147"/>
      <c r="M179" s="147"/>
      <c r="N179" s="147"/>
      <c r="O179" s="147"/>
      <c r="P179" s="148"/>
      <c r="Q179" s="148"/>
      <c r="R179" s="148"/>
      <c r="S179" s="148"/>
      <c r="W179" s="142"/>
    </row>
    <row r="180" spans="11:23" s="145" customFormat="1" x14ac:dyDescent="0.2">
      <c r="K180" s="224"/>
      <c r="L180" s="147"/>
      <c r="M180" s="147"/>
      <c r="N180" s="147"/>
      <c r="O180" s="147"/>
      <c r="P180" s="148"/>
      <c r="Q180" s="148"/>
      <c r="R180" s="148"/>
      <c r="S180" s="148"/>
      <c r="W180" s="142"/>
    </row>
    <row r="181" spans="11:23" s="145" customFormat="1" x14ac:dyDescent="0.2">
      <c r="K181" s="224"/>
      <c r="L181" s="147"/>
      <c r="M181" s="147"/>
      <c r="N181" s="147"/>
      <c r="O181" s="147"/>
      <c r="P181" s="148"/>
      <c r="Q181" s="148"/>
      <c r="R181" s="148"/>
      <c r="S181" s="148"/>
      <c r="W181" s="142"/>
    </row>
    <row r="182" spans="11:23" s="145" customFormat="1" x14ac:dyDescent="0.2">
      <c r="K182" s="224"/>
      <c r="L182" s="147"/>
      <c r="M182" s="147"/>
      <c r="N182" s="147"/>
      <c r="O182" s="147"/>
      <c r="P182" s="148"/>
      <c r="Q182" s="148"/>
      <c r="R182" s="148"/>
      <c r="S182" s="148"/>
      <c r="W182" s="142"/>
    </row>
    <row r="183" spans="11:23" s="145" customFormat="1" x14ac:dyDescent="0.2">
      <c r="K183" s="224"/>
      <c r="L183" s="147"/>
      <c r="M183" s="147"/>
      <c r="N183" s="147"/>
      <c r="O183" s="147"/>
      <c r="P183" s="148"/>
      <c r="Q183" s="148"/>
      <c r="R183" s="148"/>
      <c r="S183" s="148"/>
      <c r="W183" s="142"/>
    </row>
    <row r="184" spans="11:23" s="145" customFormat="1" x14ac:dyDescent="0.2">
      <c r="K184" s="224"/>
      <c r="L184" s="147"/>
      <c r="M184" s="147"/>
      <c r="N184" s="147"/>
      <c r="O184" s="147"/>
      <c r="P184" s="148"/>
      <c r="Q184" s="148"/>
      <c r="R184" s="148"/>
      <c r="S184" s="148"/>
      <c r="W184" s="142"/>
    </row>
    <row r="185" spans="11:23" s="145" customFormat="1" x14ac:dyDescent="0.2">
      <c r="K185" s="224"/>
      <c r="L185" s="147"/>
      <c r="M185" s="147"/>
      <c r="N185" s="147"/>
      <c r="O185" s="147"/>
      <c r="P185" s="148"/>
      <c r="Q185" s="148"/>
      <c r="R185" s="148"/>
      <c r="S185" s="148"/>
      <c r="W185" s="142"/>
    </row>
    <row r="186" spans="11:23" s="145" customFormat="1" x14ac:dyDescent="0.2">
      <c r="K186" s="224"/>
      <c r="L186" s="147"/>
      <c r="M186" s="147"/>
      <c r="N186" s="147"/>
      <c r="O186" s="147"/>
      <c r="P186" s="148"/>
      <c r="Q186" s="148"/>
      <c r="R186" s="148"/>
      <c r="S186" s="148"/>
      <c r="W186" s="142"/>
    </row>
    <row r="187" spans="11:23" s="145" customFormat="1" x14ac:dyDescent="0.2">
      <c r="K187" s="224"/>
      <c r="L187" s="147"/>
      <c r="M187" s="147"/>
      <c r="N187" s="147"/>
      <c r="O187" s="147"/>
      <c r="P187" s="148"/>
      <c r="Q187" s="148"/>
      <c r="R187" s="148"/>
      <c r="S187" s="148"/>
      <c r="W187" s="142"/>
    </row>
    <row r="188" spans="11:23" s="145" customFormat="1" x14ac:dyDescent="0.2">
      <c r="K188" s="224"/>
      <c r="L188" s="147"/>
      <c r="M188" s="147"/>
      <c r="N188" s="147"/>
      <c r="O188" s="147"/>
      <c r="P188" s="148"/>
      <c r="Q188" s="148"/>
      <c r="R188" s="148"/>
      <c r="S188" s="148"/>
      <c r="W188" s="142"/>
    </row>
    <row r="189" spans="11:23" s="145" customFormat="1" x14ac:dyDescent="0.2">
      <c r="K189" s="224"/>
      <c r="L189" s="147"/>
      <c r="M189" s="147"/>
      <c r="N189" s="147"/>
      <c r="O189" s="147"/>
      <c r="P189" s="148"/>
      <c r="Q189" s="148"/>
      <c r="R189" s="148"/>
      <c r="S189" s="148"/>
      <c r="W189" s="142"/>
    </row>
    <row r="190" spans="11:23" s="145" customFormat="1" x14ac:dyDescent="0.2">
      <c r="K190" s="224"/>
      <c r="L190" s="147"/>
      <c r="M190" s="147"/>
      <c r="N190" s="147"/>
      <c r="O190" s="147"/>
      <c r="P190" s="148"/>
      <c r="Q190" s="148"/>
      <c r="R190" s="148"/>
      <c r="S190" s="148"/>
      <c r="W190" s="142"/>
    </row>
    <row r="191" spans="11:23" s="145" customFormat="1" x14ac:dyDescent="0.2">
      <c r="K191" s="224"/>
      <c r="L191" s="147"/>
      <c r="M191" s="147"/>
      <c r="N191" s="147"/>
      <c r="O191" s="147"/>
      <c r="P191" s="148"/>
      <c r="Q191" s="148"/>
      <c r="R191" s="148"/>
      <c r="S191" s="148"/>
      <c r="W191" s="142"/>
    </row>
    <row r="192" spans="11:23" s="145" customFormat="1" x14ac:dyDescent="0.2">
      <c r="K192" s="224"/>
      <c r="L192" s="147"/>
      <c r="M192" s="147"/>
      <c r="N192" s="147"/>
      <c r="O192" s="147"/>
      <c r="P192" s="148"/>
      <c r="Q192" s="148"/>
      <c r="R192" s="148"/>
      <c r="S192" s="148"/>
      <c r="W192" s="142"/>
    </row>
    <row r="193" spans="11:23" s="145" customFormat="1" x14ac:dyDescent="0.2">
      <c r="K193" s="224"/>
      <c r="L193" s="147"/>
      <c r="M193" s="147"/>
      <c r="N193" s="147"/>
      <c r="O193" s="147"/>
      <c r="P193" s="148"/>
      <c r="Q193" s="148"/>
      <c r="R193" s="148"/>
      <c r="S193" s="148"/>
      <c r="W193" s="142"/>
    </row>
    <row r="194" spans="11:23" s="145" customFormat="1" x14ac:dyDescent="0.2">
      <c r="K194" s="224"/>
      <c r="L194" s="147"/>
      <c r="M194" s="147"/>
      <c r="N194" s="147"/>
      <c r="O194" s="147"/>
      <c r="P194" s="148"/>
      <c r="Q194" s="148"/>
      <c r="R194" s="148"/>
      <c r="S194" s="148"/>
      <c r="W194" s="142"/>
    </row>
    <row r="195" spans="11:23" s="145" customFormat="1" x14ac:dyDescent="0.2">
      <c r="K195" s="224"/>
      <c r="L195" s="147"/>
      <c r="M195" s="147"/>
      <c r="N195" s="147"/>
      <c r="O195" s="147"/>
      <c r="P195" s="148"/>
      <c r="Q195" s="148"/>
      <c r="R195" s="148"/>
      <c r="S195" s="148"/>
      <c r="W195" s="142"/>
    </row>
    <row r="196" spans="11:23" s="145" customFormat="1" x14ac:dyDescent="0.2">
      <c r="K196" s="224"/>
      <c r="L196" s="147"/>
      <c r="M196" s="147"/>
      <c r="N196" s="147"/>
      <c r="O196" s="147"/>
      <c r="P196" s="148"/>
      <c r="Q196" s="148"/>
      <c r="R196" s="148"/>
      <c r="S196" s="148"/>
      <c r="W196" s="142"/>
    </row>
    <row r="197" spans="11:23" s="145" customFormat="1" x14ac:dyDescent="0.2">
      <c r="K197" s="224"/>
      <c r="L197" s="147"/>
      <c r="M197" s="147"/>
      <c r="N197" s="147"/>
      <c r="O197" s="147"/>
      <c r="P197" s="148"/>
      <c r="Q197" s="148"/>
      <c r="R197" s="148"/>
      <c r="S197" s="148"/>
      <c r="W197" s="142"/>
    </row>
    <row r="198" spans="11:23" s="145" customFormat="1" x14ac:dyDescent="0.2">
      <c r="K198" s="224"/>
      <c r="L198" s="147"/>
      <c r="M198" s="147"/>
      <c r="N198" s="147"/>
      <c r="O198" s="147"/>
      <c r="P198" s="148"/>
      <c r="Q198" s="148"/>
      <c r="R198" s="148"/>
      <c r="S198" s="148"/>
      <c r="W198" s="142"/>
    </row>
    <row r="199" spans="11:23" s="145" customFormat="1" x14ac:dyDescent="0.2">
      <c r="K199" s="224"/>
      <c r="L199" s="147"/>
      <c r="M199" s="147"/>
      <c r="N199" s="147"/>
      <c r="O199" s="147"/>
      <c r="P199" s="148"/>
      <c r="Q199" s="148"/>
      <c r="R199" s="148"/>
      <c r="S199" s="148"/>
      <c r="W199" s="142"/>
    </row>
    <row r="200" spans="11:23" s="145" customFormat="1" x14ac:dyDescent="0.2">
      <c r="K200" s="224"/>
      <c r="L200" s="147"/>
      <c r="M200" s="147"/>
      <c r="N200" s="147"/>
      <c r="O200" s="147"/>
      <c r="P200" s="148"/>
      <c r="Q200" s="148"/>
      <c r="R200" s="148"/>
      <c r="S200" s="148"/>
      <c r="W200" s="142"/>
    </row>
    <row r="201" spans="11:23" s="145" customFormat="1" x14ac:dyDescent="0.2">
      <c r="K201" s="224"/>
      <c r="L201" s="147"/>
      <c r="M201" s="147"/>
      <c r="N201" s="147"/>
      <c r="O201" s="147"/>
      <c r="P201" s="148"/>
      <c r="Q201" s="148"/>
      <c r="R201" s="148"/>
      <c r="S201" s="148"/>
      <c r="W201" s="142"/>
    </row>
    <row r="202" spans="11:23" s="145" customFormat="1" x14ac:dyDescent="0.2">
      <c r="K202" s="224"/>
      <c r="L202" s="147"/>
      <c r="M202" s="147"/>
      <c r="N202" s="147"/>
      <c r="O202" s="147"/>
      <c r="P202" s="148"/>
      <c r="Q202" s="148"/>
      <c r="R202" s="148"/>
      <c r="S202" s="148"/>
      <c r="W202" s="142"/>
    </row>
    <row r="203" spans="11:23" s="145" customFormat="1" x14ac:dyDescent="0.2">
      <c r="K203" s="224"/>
      <c r="L203" s="147"/>
      <c r="M203" s="147"/>
      <c r="N203" s="147"/>
      <c r="O203" s="147"/>
      <c r="P203" s="148"/>
      <c r="Q203" s="148"/>
      <c r="R203" s="148"/>
      <c r="S203" s="148"/>
      <c r="W203" s="142"/>
    </row>
    <row r="204" spans="11:23" s="145" customFormat="1" x14ac:dyDescent="0.2">
      <c r="K204" s="224"/>
      <c r="L204" s="147"/>
      <c r="M204" s="147"/>
      <c r="N204" s="147"/>
      <c r="O204" s="147"/>
      <c r="P204" s="148"/>
      <c r="Q204" s="148"/>
      <c r="R204" s="148"/>
      <c r="S204" s="148"/>
      <c r="W204" s="142"/>
    </row>
    <row r="205" spans="11:23" s="145" customFormat="1" x14ac:dyDescent="0.2">
      <c r="K205" s="224"/>
      <c r="L205" s="147"/>
      <c r="M205" s="147"/>
      <c r="N205" s="147"/>
      <c r="O205" s="147"/>
      <c r="P205" s="148"/>
      <c r="Q205" s="148"/>
      <c r="R205" s="148"/>
      <c r="S205" s="148"/>
      <c r="W205" s="142"/>
    </row>
    <row r="206" spans="11:23" s="145" customFormat="1" x14ac:dyDescent="0.2">
      <c r="K206" s="224"/>
      <c r="L206" s="147"/>
      <c r="M206" s="147"/>
      <c r="N206" s="147"/>
      <c r="O206" s="147"/>
      <c r="P206" s="148"/>
      <c r="Q206" s="148"/>
      <c r="R206" s="148"/>
      <c r="S206" s="148"/>
      <c r="W206" s="142"/>
    </row>
    <row r="207" spans="11:23" s="145" customFormat="1" x14ac:dyDescent="0.2">
      <c r="K207" s="224"/>
      <c r="L207" s="147"/>
      <c r="M207" s="147"/>
      <c r="N207" s="147"/>
      <c r="O207" s="147"/>
      <c r="P207" s="148"/>
      <c r="Q207" s="148"/>
      <c r="R207" s="148"/>
      <c r="S207" s="148"/>
      <c r="W207" s="142"/>
    </row>
    <row r="208" spans="11:23" s="145" customFormat="1" x14ac:dyDescent="0.2">
      <c r="K208" s="224"/>
      <c r="L208" s="147"/>
      <c r="M208" s="147"/>
      <c r="N208" s="147"/>
      <c r="O208" s="147"/>
      <c r="P208" s="148"/>
      <c r="Q208" s="148"/>
      <c r="R208" s="148"/>
      <c r="S208" s="148"/>
      <c r="W208" s="142"/>
    </row>
    <row r="209" spans="11:23" s="145" customFormat="1" x14ac:dyDescent="0.2">
      <c r="K209" s="224"/>
      <c r="L209" s="147"/>
      <c r="M209" s="147"/>
      <c r="N209" s="147"/>
      <c r="O209" s="147"/>
      <c r="P209" s="148"/>
      <c r="Q209" s="148"/>
      <c r="R209" s="148"/>
      <c r="S209" s="148"/>
      <c r="W209" s="142"/>
    </row>
    <row r="210" spans="11:23" s="145" customFormat="1" x14ac:dyDescent="0.2">
      <c r="K210" s="224"/>
      <c r="L210" s="147"/>
      <c r="M210" s="147"/>
      <c r="N210" s="147"/>
      <c r="O210" s="147"/>
      <c r="P210" s="148"/>
      <c r="Q210" s="148"/>
      <c r="R210" s="148"/>
      <c r="S210" s="148"/>
      <c r="W210" s="142"/>
    </row>
    <row r="211" spans="11:23" s="145" customFormat="1" x14ac:dyDescent="0.2">
      <c r="K211" s="224"/>
      <c r="L211" s="147"/>
      <c r="M211" s="147"/>
      <c r="N211" s="147"/>
      <c r="O211" s="147"/>
      <c r="P211" s="148"/>
      <c r="Q211" s="148"/>
      <c r="R211" s="148"/>
      <c r="S211" s="148"/>
      <c r="W211" s="142"/>
    </row>
    <row r="212" spans="11:23" s="145" customFormat="1" x14ac:dyDescent="0.2">
      <c r="K212" s="224"/>
      <c r="L212" s="147"/>
      <c r="M212" s="147"/>
      <c r="N212" s="147"/>
      <c r="O212" s="147"/>
      <c r="P212" s="148"/>
      <c r="Q212" s="148"/>
      <c r="R212" s="148"/>
      <c r="S212" s="148"/>
      <c r="W212" s="142"/>
    </row>
    <row r="213" spans="11:23" s="145" customFormat="1" x14ac:dyDescent="0.2">
      <c r="K213" s="224"/>
      <c r="L213" s="147"/>
      <c r="M213" s="147"/>
      <c r="N213" s="147"/>
      <c r="O213" s="147"/>
      <c r="P213" s="148"/>
      <c r="Q213" s="148"/>
      <c r="R213" s="148"/>
      <c r="S213" s="148"/>
      <c r="W213" s="142"/>
    </row>
    <row r="214" spans="11:23" s="145" customFormat="1" x14ac:dyDescent="0.2">
      <c r="K214" s="224"/>
      <c r="L214" s="147"/>
      <c r="M214" s="147"/>
      <c r="N214" s="147"/>
      <c r="O214" s="147"/>
      <c r="P214" s="148"/>
      <c r="Q214" s="148"/>
      <c r="R214" s="148"/>
      <c r="S214" s="148"/>
      <c r="W214" s="142"/>
    </row>
    <row r="215" spans="11:23" s="145" customFormat="1" x14ac:dyDescent="0.2">
      <c r="K215" s="224"/>
      <c r="L215" s="147"/>
      <c r="M215" s="147"/>
      <c r="N215" s="147"/>
      <c r="O215" s="147"/>
      <c r="P215" s="148"/>
      <c r="Q215" s="148"/>
      <c r="R215" s="148"/>
      <c r="S215" s="148"/>
      <c r="W215" s="142"/>
    </row>
    <row r="216" spans="11:23" s="145" customFormat="1" x14ac:dyDescent="0.2">
      <c r="K216" s="224"/>
      <c r="L216" s="147"/>
      <c r="M216" s="147"/>
      <c r="N216" s="147"/>
      <c r="O216" s="147"/>
      <c r="P216" s="148"/>
      <c r="Q216" s="148"/>
      <c r="R216" s="148"/>
      <c r="S216" s="148"/>
      <c r="W216" s="142"/>
    </row>
    <row r="217" spans="11:23" s="145" customFormat="1" x14ac:dyDescent="0.2">
      <c r="K217" s="224"/>
      <c r="L217" s="147"/>
      <c r="M217" s="147"/>
      <c r="N217" s="147"/>
      <c r="O217" s="147"/>
      <c r="P217" s="148"/>
      <c r="Q217" s="148"/>
      <c r="R217" s="148"/>
      <c r="S217" s="148"/>
      <c r="W217" s="142"/>
    </row>
    <row r="218" spans="11:23" s="145" customFormat="1" x14ac:dyDescent="0.2">
      <c r="K218" s="224"/>
      <c r="L218" s="147"/>
      <c r="M218" s="147"/>
      <c r="N218" s="147"/>
      <c r="O218" s="147"/>
      <c r="P218" s="148"/>
      <c r="Q218" s="148"/>
      <c r="R218" s="148"/>
      <c r="S218" s="148"/>
      <c r="W218" s="142"/>
    </row>
    <row r="219" spans="11:23" s="145" customFormat="1" x14ac:dyDescent="0.2">
      <c r="K219" s="224"/>
      <c r="L219" s="147"/>
      <c r="M219" s="147"/>
      <c r="N219" s="147"/>
      <c r="O219" s="147"/>
      <c r="P219" s="148"/>
      <c r="Q219" s="148"/>
      <c r="R219" s="148"/>
      <c r="S219" s="148"/>
      <c r="W219" s="142"/>
    </row>
    <row r="220" spans="11:23" s="145" customFormat="1" x14ac:dyDescent="0.2">
      <c r="K220" s="224"/>
      <c r="L220" s="147"/>
      <c r="M220" s="147"/>
      <c r="N220" s="147"/>
      <c r="O220" s="147"/>
      <c r="P220" s="148"/>
      <c r="Q220" s="148"/>
      <c r="R220" s="148"/>
      <c r="S220" s="148"/>
      <c r="W220" s="142"/>
    </row>
    <row r="221" spans="11:23" s="145" customFormat="1" x14ac:dyDescent="0.2">
      <c r="K221" s="224"/>
      <c r="L221" s="147"/>
      <c r="M221" s="147"/>
      <c r="N221" s="147"/>
      <c r="O221" s="147"/>
      <c r="P221" s="148"/>
      <c r="Q221" s="148"/>
      <c r="R221" s="148"/>
      <c r="S221" s="148"/>
      <c r="W221" s="142"/>
    </row>
    <row r="222" spans="11:23" s="145" customFormat="1" x14ac:dyDescent="0.2">
      <c r="K222" s="224"/>
      <c r="L222" s="147"/>
      <c r="M222" s="147"/>
      <c r="N222" s="147"/>
      <c r="O222" s="147"/>
      <c r="P222" s="148"/>
      <c r="Q222" s="148"/>
      <c r="R222" s="148"/>
      <c r="S222" s="148"/>
      <c r="W222" s="142"/>
    </row>
    <row r="223" spans="11:23" s="145" customFormat="1" x14ac:dyDescent="0.2">
      <c r="K223" s="224"/>
      <c r="L223" s="147"/>
      <c r="M223" s="147"/>
      <c r="N223" s="147"/>
      <c r="O223" s="147"/>
      <c r="P223" s="148"/>
      <c r="Q223" s="148"/>
      <c r="R223" s="148"/>
      <c r="S223" s="148"/>
      <c r="W223" s="142"/>
    </row>
    <row r="224" spans="11:23" s="145" customFormat="1" x14ac:dyDescent="0.2">
      <c r="K224" s="224"/>
      <c r="L224" s="147"/>
      <c r="M224" s="147"/>
      <c r="N224" s="147"/>
      <c r="O224" s="147"/>
      <c r="P224" s="148"/>
      <c r="Q224" s="148"/>
      <c r="R224" s="148"/>
      <c r="S224" s="148"/>
      <c r="W224" s="142"/>
    </row>
    <row r="225" spans="11:23" s="145" customFormat="1" x14ac:dyDescent="0.2">
      <c r="K225" s="224"/>
      <c r="L225" s="147"/>
      <c r="M225" s="147"/>
      <c r="N225" s="147"/>
      <c r="O225" s="147"/>
      <c r="P225" s="148"/>
      <c r="Q225" s="148"/>
      <c r="R225" s="148"/>
      <c r="S225" s="148"/>
      <c r="W225" s="142"/>
    </row>
    <row r="226" spans="11:23" s="145" customFormat="1" x14ac:dyDescent="0.2">
      <c r="K226" s="224"/>
      <c r="L226" s="147"/>
      <c r="M226" s="147"/>
      <c r="N226" s="147"/>
      <c r="O226" s="147"/>
      <c r="P226" s="148"/>
      <c r="Q226" s="148"/>
      <c r="R226" s="148"/>
      <c r="S226" s="148"/>
      <c r="W226" s="142"/>
    </row>
    <row r="227" spans="11:23" s="145" customFormat="1" x14ac:dyDescent="0.2">
      <c r="K227" s="224"/>
      <c r="L227" s="147"/>
      <c r="M227" s="147"/>
      <c r="N227" s="147"/>
      <c r="O227" s="147"/>
      <c r="P227" s="148"/>
      <c r="Q227" s="148"/>
      <c r="R227" s="148"/>
      <c r="S227" s="148"/>
      <c r="W227" s="142"/>
    </row>
    <row r="228" spans="11:23" s="145" customFormat="1" x14ac:dyDescent="0.2">
      <c r="K228" s="224"/>
      <c r="L228" s="147"/>
      <c r="M228" s="147"/>
      <c r="N228" s="147"/>
      <c r="O228" s="147"/>
      <c r="P228" s="148"/>
      <c r="Q228" s="148"/>
      <c r="R228" s="148"/>
      <c r="S228" s="148"/>
      <c r="W228" s="142"/>
    </row>
    <row r="229" spans="11:23" s="145" customFormat="1" x14ac:dyDescent="0.2">
      <c r="K229" s="224"/>
      <c r="L229" s="147"/>
      <c r="M229" s="147"/>
      <c r="N229" s="147"/>
      <c r="O229" s="147"/>
      <c r="P229" s="148"/>
      <c r="Q229" s="148"/>
      <c r="R229" s="148"/>
      <c r="S229" s="148"/>
      <c r="W229" s="142"/>
    </row>
    <row r="230" spans="11:23" s="145" customFormat="1" x14ac:dyDescent="0.2">
      <c r="K230" s="224"/>
      <c r="L230" s="147"/>
      <c r="M230" s="147"/>
      <c r="N230" s="147"/>
      <c r="O230" s="147"/>
      <c r="P230" s="148"/>
      <c r="Q230" s="148"/>
      <c r="R230" s="148"/>
      <c r="S230" s="148"/>
      <c r="W230" s="142"/>
    </row>
    <row r="231" spans="11:23" s="145" customFormat="1" x14ac:dyDescent="0.2">
      <c r="K231" s="224"/>
      <c r="L231" s="147"/>
      <c r="M231" s="147"/>
      <c r="N231" s="147"/>
      <c r="O231" s="147"/>
      <c r="P231" s="148"/>
      <c r="Q231" s="148"/>
      <c r="R231" s="148"/>
      <c r="S231" s="148"/>
      <c r="W231" s="142"/>
    </row>
    <row r="232" spans="11:23" s="145" customFormat="1" x14ac:dyDescent="0.2">
      <c r="K232" s="224"/>
      <c r="L232" s="147"/>
      <c r="M232" s="147"/>
      <c r="N232" s="147"/>
      <c r="O232" s="147"/>
      <c r="P232" s="148"/>
      <c r="Q232" s="148"/>
      <c r="R232" s="148"/>
      <c r="S232" s="148"/>
      <c r="W232" s="142"/>
    </row>
    <row r="233" spans="11:23" s="145" customFormat="1" x14ac:dyDescent="0.2">
      <c r="K233" s="224"/>
      <c r="L233" s="147"/>
      <c r="M233" s="147"/>
      <c r="N233" s="147"/>
      <c r="O233" s="147"/>
      <c r="P233" s="148"/>
      <c r="Q233" s="148"/>
      <c r="R233" s="148"/>
      <c r="S233" s="148"/>
      <c r="W233" s="142"/>
    </row>
    <row r="234" spans="11:23" s="145" customFormat="1" x14ac:dyDescent="0.2">
      <c r="K234" s="224"/>
      <c r="L234" s="147"/>
      <c r="M234" s="147"/>
      <c r="N234" s="147"/>
      <c r="O234" s="147"/>
      <c r="P234" s="148"/>
      <c r="Q234" s="148"/>
      <c r="R234" s="148"/>
      <c r="S234" s="148"/>
      <c r="W234" s="142"/>
    </row>
    <row r="235" spans="11:23" s="145" customFormat="1" x14ac:dyDescent="0.2">
      <c r="K235" s="224"/>
      <c r="L235" s="147"/>
      <c r="M235" s="147"/>
      <c r="N235" s="147"/>
      <c r="O235" s="147"/>
      <c r="P235" s="148"/>
      <c r="Q235" s="148"/>
      <c r="R235" s="148"/>
      <c r="S235" s="148"/>
      <c r="W235" s="142"/>
    </row>
    <row r="236" spans="11:23" s="145" customFormat="1" x14ac:dyDescent="0.2">
      <c r="K236" s="224"/>
      <c r="L236" s="147"/>
      <c r="M236" s="147"/>
      <c r="N236" s="147"/>
      <c r="O236" s="147"/>
      <c r="P236" s="148"/>
      <c r="Q236" s="148"/>
      <c r="R236" s="148"/>
      <c r="S236" s="148"/>
      <c r="W236" s="142"/>
    </row>
    <row r="237" spans="11:23" s="145" customFormat="1" x14ac:dyDescent="0.2">
      <c r="K237" s="224"/>
      <c r="L237" s="147"/>
      <c r="M237" s="147"/>
      <c r="N237" s="147"/>
      <c r="O237" s="147"/>
      <c r="P237" s="148"/>
      <c r="Q237" s="148"/>
      <c r="R237" s="148"/>
      <c r="S237" s="148"/>
      <c r="W237" s="142"/>
    </row>
    <row r="238" spans="11:23" s="145" customFormat="1" x14ac:dyDescent="0.2">
      <c r="K238" s="224"/>
      <c r="L238" s="147"/>
      <c r="M238" s="147"/>
      <c r="N238" s="147"/>
      <c r="O238" s="147"/>
      <c r="P238" s="148"/>
      <c r="Q238" s="148"/>
      <c r="R238" s="148"/>
      <c r="S238" s="148"/>
      <c r="W238" s="142"/>
    </row>
    <row r="239" spans="11:23" s="145" customFormat="1" x14ac:dyDescent="0.2">
      <c r="K239" s="224"/>
      <c r="L239" s="147"/>
      <c r="M239" s="147"/>
      <c r="N239" s="147"/>
      <c r="O239" s="147"/>
      <c r="P239" s="148"/>
      <c r="Q239" s="148"/>
      <c r="R239" s="148"/>
      <c r="S239" s="148"/>
      <c r="W239" s="142"/>
    </row>
    <row r="240" spans="11:23" s="145" customFormat="1" x14ac:dyDescent="0.2">
      <c r="K240" s="224"/>
      <c r="L240" s="147"/>
      <c r="M240" s="147"/>
      <c r="N240" s="147"/>
      <c r="O240" s="147"/>
      <c r="P240" s="148"/>
      <c r="Q240" s="148"/>
      <c r="R240" s="148"/>
      <c r="S240" s="148"/>
      <c r="W240" s="142"/>
    </row>
    <row r="241" spans="11:23" s="145" customFormat="1" x14ac:dyDescent="0.2">
      <c r="K241" s="224"/>
      <c r="L241" s="147"/>
      <c r="M241" s="147"/>
      <c r="N241" s="147"/>
      <c r="O241" s="147"/>
      <c r="P241" s="148"/>
      <c r="Q241" s="148"/>
      <c r="R241" s="148"/>
      <c r="S241" s="148"/>
      <c r="W241" s="142"/>
    </row>
    <row r="242" spans="11:23" s="145" customFormat="1" x14ac:dyDescent="0.2">
      <c r="K242" s="224"/>
      <c r="L242" s="147"/>
      <c r="M242" s="147"/>
      <c r="N242" s="147"/>
      <c r="O242" s="147"/>
      <c r="P242" s="148"/>
      <c r="Q242" s="148"/>
      <c r="R242" s="148"/>
      <c r="S242" s="148"/>
      <c r="W242" s="142"/>
    </row>
    <row r="243" spans="11:23" s="145" customFormat="1" x14ac:dyDescent="0.2">
      <c r="K243" s="224"/>
      <c r="L243" s="147"/>
      <c r="M243" s="147"/>
      <c r="N243" s="147"/>
      <c r="O243" s="147"/>
      <c r="P243" s="148"/>
      <c r="Q243" s="148"/>
      <c r="R243" s="148"/>
      <c r="S243" s="148"/>
      <c r="W243" s="142"/>
    </row>
    <row r="244" spans="11:23" s="145" customFormat="1" x14ac:dyDescent="0.2">
      <c r="K244" s="224"/>
      <c r="L244" s="147"/>
      <c r="M244" s="147"/>
      <c r="N244" s="147"/>
      <c r="O244" s="147"/>
      <c r="P244" s="148"/>
      <c r="Q244" s="148"/>
      <c r="R244" s="148"/>
      <c r="S244" s="148"/>
      <c r="W244" s="142"/>
    </row>
    <row r="245" spans="11:23" s="145" customFormat="1" x14ac:dyDescent="0.2">
      <c r="K245" s="224"/>
      <c r="L245" s="147"/>
      <c r="M245" s="147"/>
      <c r="N245" s="147"/>
      <c r="O245" s="147"/>
      <c r="P245" s="148"/>
      <c r="Q245" s="148"/>
      <c r="R245" s="148"/>
      <c r="S245" s="148"/>
      <c r="W245" s="142"/>
    </row>
    <row r="246" spans="11:23" s="145" customFormat="1" x14ac:dyDescent="0.2">
      <c r="K246" s="224"/>
      <c r="L246" s="147"/>
      <c r="M246" s="147"/>
      <c r="N246" s="147"/>
      <c r="O246" s="147"/>
      <c r="P246" s="148"/>
      <c r="Q246" s="148"/>
      <c r="R246" s="148"/>
      <c r="S246" s="148"/>
      <c r="W246" s="142"/>
    </row>
    <row r="247" spans="11:23" s="145" customFormat="1" x14ac:dyDescent="0.2">
      <c r="K247" s="224"/>
      <c r="L247" s="147"/>
      <c r="M247" s="147"/>
      <c r="N247" s="147"/>
      <c r="O247" s="147"/>
      <c r="P247" s="148"/>
      <c r="Q247" s="148"/>
      <c r="R247" s="148"/>
      <c r="S247" s="148"/>
      <c r="W247" s="142"/>
    </row>
    <row r="248" spans="11:23" s="145" customFormat="1" x14ac:dyDescent="0.2">
      <c r="K248" s="224"/>
      <c r="L248" s="147"/>
      <c r="M248" s="147"/>
      <c r="N248" s="147"/>
      <c r="O248" s="147"/>
      <c r="P248" s="148"/>
      <c r="Q248" s="148"/>
      <c r="R248" s="148"/>
      <c r="S248" s="148"/>
      <c r="W248" s="142"/>
    </row>
    <row r="249" spans="11:23" s="145" customFormat="1" x14ac:dyDescent="0.2">
      <c r="K249" s="224"/>
      <c r="L249" s="147"/>
      <c r="M249" s="147"/>
      <c r="N249" s="147"/>
      <c r="O249" s="147"/>
      <c r="P249" s="148"/>
      <c r="Q249" s="148"/>
      <c r="R249" s="148"/>
      <c r="S249" s="148"/>
      <c r="W249" s="142"/>
    </row>
    <row r="250" spans="11:23" s="145" customFormat="1" x14ac:dyDescent="0.2">
      <c r="K250" s="224"/>
      <c r="L250" s="147"/>
      <c r="M250" s="147"/>
      <c r="N250" s="147"/>
      <c r="O250" s="147"/>
      <c r="P250" s="148"/>
      <c r="Q250" s="148"/>
      <c r="R250" s="148"/>
      <c r="S250" s="148"/>
      <c r="W250" s="142"/>
    </row>
    <row r="251" spans="11:23" s="145" customFormat="1" x14ac:dyDescent="0.2">
      <c r="K251" s="224"/>
      <c r="L251" s="147"/>
      <c r="M251" s="147"/>
      <c r="N251" s="147"/>
      <c r="O251" s="147"/>
      <c r="P251" s="148"/>
      <c r="Q251" s="148"/>
      <c r="R251" s="148"/>
      <c r="S251" s="148"/>
      <c r="W251" s="142"/>
    </row>
    <row r="252" spans="11:23" s="145" customFormat="1" x14ac:dyDescent="0.2">
      <c r="K252" s="224"/>
      <c r="L252" s="147"/>
      <c r="M252" s="147"/>
      <c r="N252" s="147"/>
      <c r="O252" s="147"/>
      <c r="P252" s="148"/>
      <c r="Q252" s="148"/>
      <c r="R252" s="148"/>
      <c r="S252" s="148"/>
      <c r="W252" s="142"/>
    </row>
    <row r="253" spans="11:23" s="145" customFormat="1" x14ac:dyDescent="0.2">
      <c r="K253" s="224"/>
      <c r="L253" s="147"/>
      <c r="M253" s="147"/>
      <c r="N253" s="147"/>
      <c r="O253" s="147"/>
      <c r="P253" s="148"/>
      <c r="Q253" s="148"/>
      <c r="R253" s="148"/>
      <c r="S253" s="148"/>
      <c r="W253" s="142"/>
    </row>
    <row r="254" spans="11:23" s="145" customFormat="1" x14ac:dyDescent="0.2">
      <c r="K254" s="224"/>
      <c r="L254" s="147"/>
      <c r="M254" s="147"/>
      <c r="N254" s="147"/>
      <c r="O254" s="147"/>
      <c r="P254" s="148"/>
      <c r="Q254" s="148"/>
      <c r="R254" s="148"/>
      <c r="S254" s="148"/>
      <c r="W254" s="142"/>
    </row>
    <row r="255" spans="11:23" s="145" customFormat="1" x14ac:dyDescent="0.2">
      <c r="K255" s="224"/>
      <c r="L255" s="147"/>
      <c r="M255" s="147"/>
      <c r="N255" s="147"/>
      <c r="O255" s="147"/>
      <c r="P255" s="148"/>
      <c r="Q255" s="148"/>
      <c r="R255" s="148"/>
      <c r="S255" s="148"/>
      <c r="W255" s="142"/>
    </row>
    <row r="256" spans="11:23" s="145" customFormat="1" x14ac:dyDescent="0.2">
      <c r="K256" s="224"/>
      <c r="L256" s="147"/>
      <c r="M256" s="147"/>
      <c r="N256" s="147"/>
      <c r="O256" s="147"/>
      <c r="P256" s="148"/>
      <c r="Q256" s="148"/>
      <c r="R256" s="148"/>
      <c r="S256" s="148"/>
      <c r="W256" s="142"/>
    </row>
    <row r="257" spans="11:23" s="145" customFormat="1" x14ac:dyDescent="0.2">
      <c r="K257" s="224"/>
      <c r="L257" s="147"/>
      <c r="M257" s="147"/>
      <c r="N257" s="147"/>
      <c r="O257" s="147"/>
      <c r="P257" s="148"/>
      <c r="Q257" s="148"/>
      <c r="R257" s="148"/>
      <c r="S257" s="148"/>
      <c r="W257" s="142"/>
    </row>
    <row r="258" spans="11:23" s="145" customFormat="1" x14ac:dyDescent="0.2">
      <c r="K258" s="224"/>
      <c r="L258" s="147"/>
      <c r="M258" s="147"/>
      <c r="N258" s="147"/>
      <c r="O258" s="147"/>
      <c r="P258" s="148"/>
      <c r="Q258" s="148"/>
      <c r="R258" s="148"/>
      <c r="S258" s="148"/>
      <c r="W258" s="142"/>
    </row>
    <row r="259" spans="11:23" s="145" customFormat="1" x14ac:dyDescent="0.2">
      <c r="K259" s="224"/>
      <c r="L259" s="147"/>
      <c r="M259" s="147"/>
      <c r="N259" s="147"/>
      <c r="O259" s="147"/>
      <c r="P259" s="148"/>
      <c r="Q259" s="148"/>
      <c r="R259" s="148"/>
      <c r="S259" s="148"/>
      <c r="W259" s="142"/>
    </row>
    <row r="260" spans="11:23" s="145" customFormat="1" x14ac:dyDescent="0.2">
      <c r="K260" s="224"/>
      <c r="L260" s="147"/>
      <c r="M260" s="147"/>
      <c r="N260" s="147"/>
      <c r="O260" s="147"/>
      <c r="P260" s="148"/>
      <c r="Q260" s="148"/>
      <c r="R260" s="148"/>
      <c r="S260" s="148"/>
      <c r="W260" s="142"/>
    </row>
    <row r="261" spans="11:23" s="145" customFormat="1" x14ac:dyDescent="0.2">
      <c r="K261" s="224"/>
      <c r="L261" s="147"/>
      <c r="M261" s="147"/>
      <c r="N261" s="147"/>
      <c r="O261" s="147"/>
      <c r="P261" s="148"/>
      <c r="Q261" s="148"/>
      <c r="R261" s="148"/>
      <c r="S261" s="148"/>
      <c r="W261" s="142"/>
    </row>
    <row r="262" spans="11:23" s="145" customFormat="1" x14ac:dyDescent="0.2">
      <c r="K262" s="224"/>
      <c r="L262" s="147"/>
      <c r="M262" s="147"/>
      <c r="N262" s="147"/>
      <c r="O262" s="147"/>
      <c r="P262" s="148"/>
      <c r="Q262" s="148"/>
      <c r="R262" s="148"/>
      <c r="S262" s="148"/>
      <c r="W262" s="142"/>
    </row>
    <row r="263" spans="11:23" s="145" customFormat="1" x14ac:dyDescent="0.2">
      <c r="K263" s="224"/>
      <c r="L263" s="147"/>
      <c r="M263" s="147"/>
      <c r="N263" s="147"/>
      <c r="O263" s="147"/>
      <c r="P263" s="148"/>
      <c r="Q263" s="148"/>
      <c r="R263" s="148"/>
      <c r="S263" s="148"/>
      <c r="W263" s="142"/>
    </row>
    <row r="264" spans="11:23" s="145" customFormat="1" x14ac:dyDescent="0.2">
      <c r="K264" s="224"/>
      <c r="L264" s="147"/>
      <c r="M264" s="147"/>
      <c r="N264" s="147"/>
      <c r="O264" s="147"/>
      <c r="P264" s="148"/>
      <c r="Q264" s="148"/>
      <c r="R264" s="148"/>
      <c r="S264" s="148"/>
      <c r="W264" s="142"/>
    </row>
    <row r="265" spans="11:23" s="145" customFormat="1" x14ac:dyDescent="0.2">
      <c r="K265" s="224"/>
      <c r="L265" s="147"/>
      <c r="M265" s="147"/>
      <c r="N265" s="147"/>
      <c r="O265" s="147"/>
      <c r="P265" s="148"/>
      <c r="Q265" s="148"/>
      <c r="R265" s="148"/>
      <c r="S265" s="148"/>
      <c r="W265" s="142"/>
    </row>
    <row r="266" spans="11:23" s="145" customFormat="1" x14ac:dyDescent="0.2">
      <c r="K266" s="224"/>
      <c r="L266" s="147"/>
      <c r="M266" s="147"/>
      <c r="N266" s="147"/>
      <c r="O266" s="147"/>
      <c r="P266" s="148"/>
      <c r="Q266" s="148"/>
      <c r="R266" s="148"/>
      <c r="S266" s="148"/>
      <c r="W266" s="142"/>
    </row>
    <row r="267" spans="11:23" s="145" customFormat="1" x14ac:dyDescent="0.2">
      <c r="K267" s="224"/>
      <c r="L267" s="147"/>
      <c r="M267" s="147"/>
      <c r="N267" s="147"/>
      <c r="O267" s="147"/>
      <c r="P267" s="148"/>
      <c r="Q267" s="148"/>
      <c r="R267" s="148"/>
      <c r="S267" s="148"/>
      <c r="W267" s="142"/>
    </row>
    <row r="268" spans="11:23" s="145" customFormat="1" x14ac:dyDescent="0.2">
      <c r="K268" s="224"/>
      <c r="L268" s="147"/>
      <c r="M268" s="147"/>
      <c r="N268" s="147"/>
      <c r="O268" s="147"/>
      <c r="P268" s="148"/>
      <c r="Q268" s="148"/>
      <c r="R268" s="148"/>
      <c r="S268" s="148"/>
      <c r="W268" s="142"/>
    </row>
  </sheetData>
  <sheetProtection algorithmName="SHA-512" hashValue="qnUv8+bwlgAj13jTHLULae+H3QNFVKzcer6LEaoG+ithna5Z94S30pGLyQz1UXpxOMweeeP99/BUnuooocKtNw==" saltValue="sme2/1j91fRuUTA5+jVhJA==" spinCount="100000" sheet="1" scenarios="1" selectLockedCells="1" selectUnlockedCells="1"/>
  <phoneticPr fontId="7" type="noConversion"/>
  <pageMargins left="0.7" right="0.2" top="0.75" bottom="0.75" header="0.3" footer="0.3"/>
  <pageSetup scale="41" orientation="landscape" horizontalDpi="0" verticalDpi="0"/>
  <ignoredErrors>
    <ignoredError sqref="K65:K66"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FC245-D28E-EB4F-B877-52CE65F45035}">
  <sheetPr>
    <tabColor theme="7" tint="0.59999389629810485"/>
    <pageSetUpPr fitToPage="1"/>
  </sheetPr>
  <dimension ref="A1:CB266"/>
  <sheetViews>
    <sheetView zoomScaleNormal="100" workbookViewId="0">
      <selection activeCell="H35" sqref="H35"/>
    </sheetView>
  </sheetViews>
  <sheetFormatPr baseColWidth="10" defaultRowHeight="16" x14ac:dyDescent="0.2"/>
  <cols>
    <col min="1" max="1" width="7" customWidth="1"/>
    <col min="2" max="2" width="21.1640625" customWidth="1"/>
    <col min="3" max="10" width="10.5" customWidth="1"/>
    <col min="11" max="11" width="10.5" style="225" customWidth="1"/>
    <col min="12" max="15" width="10.5" style="39" customWidth="1"/>
    <col min="16" max="19" width="10.5" style="41" customWidth="1"/>
    <col min="20" max="22" width="12.33203125" customWidth="1"/>
    <col min="23" max="23" width="10.83203125" style="142"/>
    <col min="24" max="24" width="6.83203125" style="145" customWidth="1"/>
    <col min="25" max="66" width="10.83203125" style="145"/>
  </cols>
  <sheetData>
    <row r="1" spans="1:80" s="139" customFormat="1" ht="30" customHeight="1" thickBot="1" x14ac:dyDescent="0.25">
      <c r="A1" s="138" t="s">
        <v>139</v>
      </c>
      <c r="K1" s="216"/>
      <c r="L1" s="140"/>
      <c r="M1" s="140"/>
      <c r="N1" s="140"/>
      <c r="O1" s="140"/>
      <c r="P1" s="141"/>
      <c r="Q1" s="141"/>
      <c r="R1" s="141"/>
      <c r="S1" s="141"/>
    </row>
    <row r="2" spans="1:80" s="45" customFormat="1" ht="33" customHeight="1" thickBot="1" x14ac:dyDescent="0.25">
      <c r="A2" s="59" t="s">
        <v>90</v>
      </c>
      <c r="C2" s="46"/>
      <c r="D2" s="47"/>
      <c r="E2" s="47" t="s">
        <v>93</v>
      </c>
      <c r="F2" s="47"/>
      <c r="G2" s="47"/>
      <c r="H2" s="48"/>
      <c r="I2" s="49"/>
      <c r="J2" s="49"/>
      <c r="K2" s="217"/>
      <c r="L2" s="50" t="s">
        <v>91</v>
      </c>
      <c r="M2" s="51"/>
      <c r="N2" s="51"/>
      <c r="O2" s="52"/>
      <c r="P2" s="53"/>
      <c r="Q2" s="54" t="s">
        <v>92</v>
      </c>
      <c r="R2" s="54"/>
      <c r="S2" s="55"/>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row>
    <row r="3" spans="1:80" s="40" customFormat="1" ht="24" customHeight="1" thickBot="1" x14ac:dyDescent="0.25">
      <c r="A3" s="142"/>
      <c r="B3" s="143"/>
      <c r="C3" s="67" t="s">
        <v>1</v>
      </c>
      <c r="D3" s="56" t="s">
        <v>2</v>
      </c>
      <c r="E3" s="56" t="s">
        <v>3</v>
      </c>
      <c r="F3" s="233" t="s">
        <v>12</v>
      </c>
      <c r="G3" s="244" t="s">
        <v>165</v>
      </c>
      <c r="H3" s="76" t="s">
        <v>13</v>
      </c>
      <c r="I3" s="73" t="s">
        <v>4</v>
      </c>
      <c r="J3" s="56" t="s">
        <v>171</v>
      </c>
      <c r="K3" s="218" t="s">
        <v>85</v>
      </c>
      <c r="L3" s="57" t="s">
        <v>75</v>
      </c>
      <c r="M3" s="57" t="s">
        <v>76</v>
      </c>
      <c r="N3" s="57" t="s">
        <v>77</v>
      </c>
      <c r="O3" s="84" t="s">
        <v>78</v>
      </c>
      <c r="P3" s="89" t="s">
        <v>79</v>
      </c>
      <c r="Q3" s="58" t="s">
        <v>80</v>
      </c>
      <c r="R3" s="58" t="s">
        <v>81</v>
      </c>
      <c r="S3" s="68" t="s">
        <v>82</v>
      </c>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row>
    <row r="4" spans="1:80" s="40" customFormat="1" ht="30" customHeight="1" thickBot="1" x14ac:dyDescent="0.25">
      <c r="A4" s="149" t="s">
        <v>176</v>
      </c>
      <c r="B4" s="149"/>
      <c r="C4" s="150">
        <v>6.3200000000000006E-2</v>
      </c>
      <c r="D4" s="151">
        <v>5.1299999999999998E-2</v>
      </c>
      <c r="E4" s="151">
        <v>7.6200000000000004E-2</v>
      </c>
      <c r="F4" s="151">
        <v>6.7299999999999999E-2</v>
      </c>
      <c r="G4" s="238" t="s">
        <v>166</v>
      </c>
      <c r="H4" s="152" t="s">
        <v>89</v>
      </c>
      <c r="I4" s="153">
        <v>0.2</v>
      </c>
      <c r="J4" s="154">
        <v>0.2</v>
      </c>
      <c r="K4" s="219"/>
      <c r="L4" s="154">
        <v>0.2</v>
      </c>
      <c r="M4" s="154">
        <v>0.2</v>
      </c>
      <c r="N4" s="154">
        <v>0.2</v>
      </c>
      <c r="O4" s="155">
        <v>0.2</v>
      </c>
      <c r="P4" s="156">
        <v>0.2</v>
      </c>
      <c r="Q4" s="154">
        <v>0.2</v>
      </c>
      <c r="R4" s="154">
        <v>0.2</v>
      </c>
      <c r="S4" s="155">
        <v>0.2</v>
      </c>
      <c r="T4" s="100" t="s">
        <v>20</v>
      </c>
      <c r="U4" s="101"/>
      <c r="V4" s="102" t="s">
        <v>5</v>
      </c>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row>
    <row r="5" spans="1:80" s="40" customFormat="1" ht="38" customHeight="1" thickBot="1" x14ac:dyDescent="0.25">
      <c r="A5" s="60" t="s">
        <v>87</v>
      </c>
      <c r="B5" s="66" t="s">
        <v>0</v>
      </c>
      <c r="C5" s="69" t="s">
        <v>86</v>
      </c>
      <c r="D5" s="61" t="s">
        <v>86</v>
      </c>
      <c r="E5" s="61" t="s">
        <v>86</v>
      </c>
      <c r="F5" s="61" t="s">
        <v>86</v>
      </c>
      <c r="G5" s="61" t="s">
        <v>86</v>
      </c>
      <c r="H5" s="77" t="s">
        <v>86</v>
      </c>
      <c r="I5" s="65" t="s">
        <v>86</v>
      </c>
      <c r="J5" s="61" t="s">
        <v>86</v>
      </c>
      <c r="K5" s="220" t="s">
        <v>22</v>
      </c>
      <c r="L5" s="62" t="s">
        <v>86</v>
      </c>
      <c r="M5" s="62" t="s">
        <v>86</v>
      </c>
      <c r="N5" s="62" t="s">
        <v>86</v>
      </c>
      <c r="O5" s="85" t="s">
        <v>86</v>
      </c>
      <c r="P5" s="90" t="s">
        <v>88</v>
      </c>
      <c r="Q5" s="63" t="s">
        <v>88</v>
      </c>
      <c r="R5" s="63" t="s">
        <v>88</v>
      </c>
      <c r="S5" s="70" t="s">
        <v>88</v>
      </c>
      <c r="T5" s="103" t="s">
        <v>95</v>
      </c>
      <c r="U5" s="64" t="s">
        <v>84</v>
      </c>
      <c r="V5" s="104" t="s">
        <v>83</v>
      </c>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row>
    <row r="6" spans="1:80" ht="10" customHeight="1" x14ac:dyDescent="0.2">
      <c r="A6" s="3"/>
      <c r="B6" s="71"/>
      <c r="C6" s="78"/>
      <c r="D6" s="28"/>
      <c r="E6" s="28"/>
      <c r="F6" s="239"/>
      <c r="G6" s="239"/>
      <c r="H6" s="79"/>
      <c r="I6" s="74"/>
      <c r="J6" s="29"/>
      <c r="K6" s="221"/>
      <c r="L6" s="29"/>
      <c r="M6" s="29"/>
      <c r="N6" s="29"/>
      <c r="O6" s="86"/>
      <c r="P6" s="91"/>
      <c r="Q6" s="44"/>
      <c r="R6" s="44"/>
      <c r="S6" s="97"/>
      <c r="T6" s="105"/>
      <c r="U6" s="34"/>
      <c r="V6" s="92"/>
    </row>
    <row r="7" spans="1:80" ht="24" customHeight="1" x14ac:dyDescent="0.2">
      <c r="A7" s="3">
        <v>2009</v>
      </c>
      <c r="B7" s="114" t="s">
        <v>132</v>
      </c>
      <c r="C7" s="117">
        <v>0.96360000000000001</v>
      </c>
      <c r="D7" s="36">
        <v>0.34799999999999998</v>
      </c>
      <c r="E7" s="36">
        <v>0.39600000000000002</v>
      </c>
      <c r="F7" s="240">
        <v>4.8099999999999997E-2</v>
      </c>
      <c r="G7" s="240">
        <v>9.2399999999999996E-2</v>
      </c>
      <c r="H7" s="118">
        <v>7.9000000000000001E-2</v>
      </c>
      <c r="I7" s="115">
        <v>8.9999999999999993E-3</v>
      </c>
      <c r="J7" s="38">
        <v>1.11E-2</v>
      </c>
      <c r="K7" s="222">
        <f>I7/J7</f>
        <v>0.81081081081081074</v>
      </c>
      <c r="L7" s="1">
        <v>6.3E-3</v>
      </c>
      <c r="M7" s="1">
        <v>8.0000000000000004E-4</v>
      </c>
      <c r="N7" s="1">
        <v>5.7999999999999996E-3</v>
      </c>
      <c r="O7" s="87">
        <v>4.4999999999999997E-3</v>
      </c>
      <c r="P7" s="93">
        <v>461</v>
      </c>
      <c r="Q7" s="42">
        <v>50</v>
      </c>
      <c r="R7" s="42">
        <v>61</v>
      </c>
      <c r="S7" s="98">
        <v>150</v>
      </c>
      <c r="T7" s="112">
        <v>5.27</v>
      </c>
      <c r="U7" s="33">
        <v>4.8600000000000003</v>
      </c>
      <c r="V7" s="113">
        <v>5.94</v>
      </c>
      <c r="X7" s="146"/>
    </row>
    <row r="8" spans="1:80" ht="24" customHeight="1" x14ac:dyDescent="0.2">
      <c r="A8" s="3">
        <v>2009</v>
      </c>
      <c r="B8" s="114" t="s">
        <v>133</v>
      </c>
      <c r="C8" s="117">
        <v>0.95069999999999999</v>
      </c>
      <c r="D8" s="36">
        <v>0.44900000000000001</v>
      </c>
      <c r="E8" s="36">
        <v>0.26</v>
      </c>
      <c r="F8" s="240">
        <v>5.4300000000000001E-2</v>
      </c>
      <c r="G8" s="240">
        <v>1.38E-2</v>
      </c>
      <c r="H8" s="118">
        <v>0.17399999999999999</v>
      </c>
      <c r="I8" s="115">
        <v>9.9000000000000008E-3</v>
      </c>
      <c r="J8" s="38">
        <v>1.2E-2</v>
      </c>
      <c r="K8" s="222">
        <f t="shared" ref="K8:K21" si="0">I8/J8</f>
        <v>0.82500000000000007</v>
      </c>
      <c r="L8" s="1">
        <v>7.7999999999999996E-3</v>
      </c>
      <c r="M8" s="1">
        <v>8.9999999999999998E-4</v>
      </c>
      <c r="N8" s="1">
        <v>5.4999999999999997E-3</v>
      </c>
      <c r="O8" s="87">
        <v>4.4000000000000003E-3</v>
      </c>
      <c r="P8" s="93">
        <v>351</v>
      </c>
      <c r="Q8" s="42">
        <v>95</v>
      </c>
      <c r="R8" s="42">
        <v>57</v>
      </c>
      <c r="S8" s="98">
        <v>117</v>
      </c>
      <c r="T8" s="112">
        <v>4.83</v>
      </c>
      <c r="U8" s="33">
        <v>4.3899999999999997</v>
      </c>
      <c r="V8" s="113">
        <v>6.36</v>
      </c>
      <c r="X8" s="146"/>
    </row>
    <row r="9" spans="1:80" ht="24" customHeight="1" x14ac:dyDescent="0.2">
      <c r="A9" s="3">
        <v>2010</v>
      </c>
      <c r="B9" s="114" t="s">
        <v>33</v>
      </c>
      <c r="C9" s="117">
        <v>0.96230000000000004</v>
      </c>
      <c r="D9" s="36">
        <v>0.29599999999999999</v>
      </c>
      <c r="E9" s="36">
        <v>0.29599999999999999</v>
      </c>
      <c r="F9" s="240">
        <v>7.8799999999999995E-2</v>
      </c>
      <c r="G9" s="240">
        <v>1.9E-2</v>
      </c>
      <c r="H9" s="118">
        <v>0.27029999999999998</v>
      </c>
      <c r="I9" s="115">
        <v>1.7899999999999999E-2</v>
      </c>
      <c r="J9" s="38">
        <v>1.6E-2</v>
      </c>
      <c r="K9" s="222">
        <f t="shared" si="0"/>
        <v>1.1187499999999999</v>
      </c>
      <c r="L9" s="1">
        <v>1.2500000000000001E-2</v>
      </c>
      <c r="M9" s="1">
        <v>5.9999999999999995E-4</v>
      </c>
      <c r="N9" s="1">
        <v>3.2000000000000002E-3</v>
      </c>
      <c r="O9" s="87">
        <v>5.7999999999999996E-3</v>
      </c>
      <c r="P9" s="93">
        <v>186</v>
      </c>
      <c r="Q9" s="42">
        <v>28</v>
      </c>
      <c r="R9" s="42">
        <v>18</v>
      </c>
      <c r="S9" s="98">
        <v>226</v>
      </c>
      <c r="T9" s="112">
        <v>4.9400000000000004</v>
      </c>
      <c r="U9" s="33">
        <v>4.51</v>
      </c>
      <c r="V9" s="113">
        <v>6.5</v>
      </c>
      <c r="X9" s="146"/>
    </row>
    <row r="10" spans="1:80" ht="24" customHeight="1" x14ac:dyDescent="0.2">
      <c r="A10" s="3">
        <v>2011</v>
      </c>
      <c r="B10" s="114" t="s">
        <v>34</v>
      </c>
      <c r="C10" s="117">
        <v>0.9456</v>
      </c>
      <c r="D10" s="36">
        <v>0.36499999999999999</v>
      </c>
      <c r="E10" s="36">
        <v>0.42799999999999999</v>
      </c>
      <c r="F10" s="240">
        <v>5.4399999999999997E-2</v>
      </c>
      <c r="G10" s="240">
        <v>0</v>
      </c>
      <c r="H10" s="118">
        <v>9.8000000000000004E-2</v>
      </c>
      <c r="I10" s="115">
        <v>1.24E-2</v>
      </c>
      <c r="J10" s="38">
        <v>8.2000000000000007E-3</v>
      </c>
      <c r="K10" s="222">
        <f t="shared" si="0"/>
        <v>1.5121951219512193</v>
      </c>
      <c r="L10" s="1">
        <v>8.0999999999999996E-3</v>
      </c>
      <c r="M10" s="1">
        <v>7.2000000000000005E-4</v>
      </c>
      <c r="N10" s="1">
        <v>5.7999999999999996E-3</v>
      </c>
      <c r="O10" s="87">
        <v>4.4000000000000003E-3</v>
      </c>
      <c r="P10" s="93">
        <v>67</v>
      </c>
      <c r="Q10" s="42">
        <v>5</v>
      </c>
      <c r="R10" s="42">
        <v>14</v>
      </c>
      <c r="S10" s="98">
        <v>59</v>
      </c>
      <c r="T10" s="112">
        <v>5.7</v>
      </c>
      <c r="U10" s="33">
        <v>5.26</v>
      </c>
      <c r="V10" s="113">
        <v>5.3</v>
      </c>
      <c r="X10" s="146"/>
    </row>
    <row r="11" spans="1:80" ht="31" customHeight="1" x14ac:dyDescent="0.2">
      <c r="A11" s="3">
        <v>2019</v>
      </c>
      <c r="B11" s="129" t="s">
        <v>131</v>
      </c>
      <c r="C11" s="117">
        <v>0.95760000000000001</v>
      </c>
      <c r="D11" s="36">
        <v>0.33200000000000002</v>
      </c>
      <c r="E11" s="36">
        <v>0.36199999999999999</v>
      </c>
      <c r="F11" s="240">
        <v>5.04E-2</v>
      </c>
      <c r="G11" s="240">
        <v>8.2000000000000007E-3</v>
      </c>
      <c r="H11" s="118">
        <v>0.20499999999999999</v>
      </c>
      <c r="I11" s="115">
        <v>1.2500000000000001E-2</v>
      </c>
      <c r="J11" s="38">
        <v>8.3000000000000001E-3</v>
      </c>
      <c r="K11" s="222">
        <f t="shared" si="0"/>
        <v>1.5060240963855422</v>
      </c>
      <c r="L11" s="1">
        <v>7.4999999999999997E-3</v>
      </c>
      <c r="M11" s="1">
        <v>6.9999999999999999E-4</v>
      </c>
      <c r="N11" s="1">
        <v>4.7000000000000002E-3</v>
      </c>
      <c r="O11" s="87">
        <v>2.0999999999999999E-3</v>
      </c>
      <c r="P11" s="93">
        <v>117</v>
      </c>
      <c r="Q11" s="42">
        <v>88</v>
      </c>
      <c r="R11" s="42">
        <v>16.5</v>
      </c>
      <c r="S11" s="98">
        <v>182</v>
      </c>
      <c r="T11" s="112">
        <v>5.41</v>
      </c>
      <c r="U11" s="33">
        <v>4.96</v>
      </c>
      <c r="V11" s="113">
        <v>6.8</v>
      </c>
      <c r="X11" s="146"/>
    </row>
    <row r="12" spans="1:80" ht="24" customHeight="1" x14ac:dyDescent="0.2">
      <c r="A12" s="3">
        <v>2019</v>
      </c>
      <c r="B12" s="128" t="s">
        <v>183</v>
      </c>
      <c r="C12" s="117">
        <v>0.95799999999999996</v>
      </c>
      <c r="D12" s="36">
        <v>0.124</v>
      </c>
      <c r="E12" s="36">
        <v>0.253</v>
      </c>
      <c r="F12" s="240">
        <v>3.4299999999999997E-2</v>
      </c>
      <c r="G12" s="240">
        <v>5.0000000000000001E-3</v>
      </c>
      <c r="H12" s="118">
        <v>0.54200000000000004</v>
      </c>
      <c r="I12" s="115">
        <v>6.1999999999999998E-3</v>
      </c>
      <c r="J12" s="38">
        <v>3.8E-3</v>
      </c>
      <c r="K12" s="222">
        <f t="shared" si="0"/>
        <v>1.631578947368421</v>
      </c>
      <c r="L12" s="1">
        <v>6.7000000000000002E-3</v>
      </c>
      <c r="M12" s="1">
        <v>5.0000000000000001E-4</v>
      </c>
      <c r="N12" s="1">
        <v>1.6000000000000001E-3</v>
      </c>
      <c r="O12" s="87">
        <v>2.2000000000000001E-3</v>
      </c>
      <c r="P12" s="93">
        <v>110</v>
      </c>
      <c r="Q12" s="42">
        <v>1.3</v>
      </c>
      <c r="R12" s="42">
        <v>5.5</v>
      </c>
      <c r="S12" s="98">
        <v>75.3</v>
      </c>
      <c r="T12" s="112">
        <v>4.9400000000000004</v>
      </c>
      <c r="U12" s="33">
        <v>4.4800000000000004</v>
      </c>
      <c r="V12" s="113">
        <v>7.2</v>
      </c>
      <c r="X12" s="146"/>
    </row>
    <row r="13" spans="1:80" ht="24" customHeight="1" x14ac:dyDescent="0.2">
      <c r="A13" s="3">
        <v>2019</v>
      </c>
      <c r="B13" s="123" t="s">
        <v>184</v>
      </c>
      <c r="C13" s="117">
        <v>0.95709999999999995</v>
      </c>
      <c r="D13" s="36">
        <v>0.126</v>
      </c>
      <c r="E13" s="36">
        <v>0.26500000000000001</v>
      </c>
      <c r="F13" s="240">
        <v>4.4200000000000003E-2</v>
      </c>
      <c r="G13" s="240">
        <v>0</v>
      </c>
      <c r="H13" s="118">
        <v>0.52190000000000003</v>
      </c>
      <c r="I13" s="115">
        <v>7.1000000000000004E-3</v>
      </c>
      <c r="J13" s="38">
        <v>4.7000000000000002E-3</v>
      </c>
      <c r="K13" s="222">
        <f t="shared" si="0"/>
        <v>1.5106382978723405</v>
      </c>
      <c r="L13" s="1">
        <v>1.01E-2</v>
      </c>
      <c r="M13" s="1">
        <v>5.0000000000000001E-4</v>
      </c>
      <c r="N13" s="1">
        <v>1.9E-3</v>
      </c>
      <c r="O13" s="87">
        <v>2.8E-3</v>
      </c>
      <c r="P13" s="93">
        <v>125</v>
      </c>
      <c r="Q13" s="42">
        <v>1.1000000000000001</v>
      </c>
      <c r="R13" s="42">
        <v>8</v>
      </c>
      <c r="S13" s="98">
        <v>61</v>
      </c>
      <c r="T13" s="112">
        <v>4.9800000000000004</v>
      </c>
      <c r="U13" s="33">
        <v>4.5199999999999996</v>
      </c>
      <c r="V13" s="113">
        <v>8.1</v>
      </c>
      <c r="X13" s="146"/>
    </row>
    <row r="14" spans="1:80" ht="24" customHeight="1" x14ac:dyDescent="0.2">
      <c r="A14" s="3">
        <v>2020</v>
      </c>
      <c r="B14" s="123" t="s">
        <v>185</v>
      </c>
      <c r="C14" s="117">
        <v>0.9415</v>
      </c>
      <c r="D14" s="36">
        <v>0.26100000000000001</v>
      </c>
      <c r="E14" s="36">
        <v>0.246</v>
      </c>
      <c r="F14" s="240">
        <v>6.4799999999999996E-2</v>
      </c>
      <c r="G14" s="240">
        <v>3.0000000000000001E-3</v>
      </c>
      <c r="H14" s="118">
        <v>0.36699999999999999</v>
      </c>
      <c r="I14" s="115">
        <v>9.9000000000000008E-3</v>
      </c>
      <c r="J14" s="38">
        <v>8.0999999999999996E-3</v>
      </c>
      <c r="K14" s="222">
        <f t="shared" si="0"/>
        <v>1.2222222222222223</v>
      </c>
      <c r="L14" s="1">
        <v>1.6199999999999999E-2</v>
      </c>
      <c r="M14" s="1">
        <v>1.1000000000000001E-3</v>
      </c>
      <c r="N14" s="1">
        <v>2.5999999999999999E-3</v>
      </c>
      <c r="O14" s="87">
        <v>2.8E-3</v>
      </c>
      <c r="P14" s="93">
        <v>5.2</v>
      </c>
      <c r="Q14" s="42">
        <v>0</v>
      </c>
      <c r="R14" s="42">
        <v>0</v>
      </c>
      <c r="S14" s="98">
        <v>34.200000000000003</v>
      </c>
      <c r="T14" s="112">
        <v>4.7300000000000004</v>
      </c>
      <c r="U14" s="33">
        <v>4.29</v>
      </c>
      <c r="V14" s="113">
        <v>9</v>
      </c>
      <c r="X14" s="146"/>
    </row>
    <row r="15" spans="1:80" ht="34" customHeight="1" x14ac:dyDescent="0.2">
      <c r="A15" s="3">
        <v>2021</v>
      </c>
      <c r="B15" s="246" t="s">
        <v>196</v>
      </c>
      <c r="C15" s="117">
        <v>0.94059999999999999</v>
      </c>
      <c r="D15" s="36">
        <v>0.307</v>
      </c>
      <c r="E15" s="36">
        <v>0.28699999999999998</v>
      </c>
      <c r="F15" s="240">
        <v>7.6300000000000007E-2</v>
      </c>
      <c r="G15" s="240">
        <v>1.0999999999999999E-2</v>
      </c>
      <c r="H15" s="118">
        <v>0.25900000000000001</v>
      </c>
      <c r="I15" s="115">
        <v>1.26E-2</v>
      </c>
      <c r="J15" s="38">
        <v>1.0999999999999999E-2</v>
      </c>
      <c r="K15" s="222">
        <f t="shared" si="0"/>
        <v>1.1454545454545455</v>
      </c>
      <c r="L15" s="1">
        <v>8.5000000000000006E-3</v>
      </c>
      <c r="M15" s="1">
        <v>1E-3</v>
      </c>
      <c r="N15" s="1">
        <v>5.1999999999999998E-3</v>
      </c>
      <c r="O15" s="87">
        <v>3.5000000000000001E-3</v>
      </c>
      <c r="P15" s="93">
        <v>83.3</v>
      </c>
      <c r="Q15" s="42">
        <v>4.5</v>
      </c>
      <c r="R15" s="42">
        <v>24</v>
      </c>
      <c r="S15" s="98">
        <v>35.4</v>
      </c>
      <c r="T15" s="112">
        <v>4.8499999999999996</v>
      </c>
      <c r="U15" s="33">
        <v>4.42</v>
      </c>
      <c r="V15" s="113">
        <v>6.5</v>
      </c>
      <c r="X15" s="146"/>
    </row>
    <row r="16" spans="1:80" ht="24" customHeight="1" x14ac:dyDescent="0.2">
      <c r="A16" s="3">
        <v>2020</v>
      </c>
      <c r="B16" s="123" t="s">
        <v>197</v>
      </c>
      <c r="C16" s="117">
        <v>0.88319999999999999</v>
      </c>
      <c r="D16" s="36">
        <v>0.23799999999999999</v>
      </c>
      <c r="E16" s="36">
        <v>0.25800000000000001</v>
      </c>
      <c r="F16" s="240">
        <v>7.7100000000000002E-2</v>
      </c>
      <c r="G16" s="240">
        <v>3.0000000000000001E-3</v>
      </c>
      <c r="H16" s="118">
        <v>0.307</v>
      </c>
      <c r="I16" s="115">
        <v>1.11E-2</v>
      </c>
      <c r="J16" s="38">
        <v>8.2000000000000007E-3</v>
      </c>
      <c r="K16" s="222">
        <f t="shared" si="0"/>
        <v>1.3536585365853657</v>
      </c>
      <c r="L16" s="1">
        <v>1.49E-2</v>
      </c>
      <c r="M16" s="1">
        <v>8.9999999999999998E-4</v>
      </c>
      <c r="N16" s="1">
        <v>3.0000000000000001E-3</v>
      </c>
      <c r="O16" s="87">
        <v>6.0000000000000001E-3</v>
      </c>
      <c r="P16" s="93">
        <v>83.9</v>
      </c>
      <c r="Q16" s="42">
        <v>71</v>
      </c>
      <c r="R16" s="42">
        <v>5.2</v>
      </c>
      <c r="S16" s="98">
        <v>128</v>
      </c>
      <c r="T16" s="112">
        <v>4.5</v>
      </c>
      <c r="U16" s="33">
        <v>4.0999999999999996</v>
      </c>
      <c r="V16" s="113">
        <v>8.3000000000000007</v>
      </c>
      <c r="X16" s="146"/>
    </row>
    <row r="17" spans="1:66" ht="24" customHeight="1" x14ac:dyDescent="0.2">
      <c r="A17" s="3">
        <v>2020</v>
      </c>
      <c r="B17" s="123" t="s">
        <v>198</v>
      </c>
      <c r="C17" s="117">
        <v>0.93169999999999997</v>
      </c>
      <c r="D17" s="36">
        <v>0.36699999999999999</v>
      </c>
      <c r="E17" s="36">
        <v>0.42199999999999999</v>
      </c>
      <c r="F17" s="240">
        <v>5.1200000000000002E-2</v>
      </c>
      <c r="G17" s="240">
        <v>2E-3</v>
      </c>
      <c r="H17" s="118">
        <v>8.9499999999999996E-2</v>
      </c>
      <c r="I17" s="115">
        <v>9.9000000000000008E-3</v>
      </c>
      <c r="J17" s="38">
        <v>8.3000000000000001E-3</v>
      </c>
      <c r="K17" s="222">
        <f t="shared" si="0"/>
        <v>1.1927710843373496</v>
      </c>
      <c r="L17" s="1">
        <v>8.6E-3</v>
      </c>
      <c r="M17" s="1">
        <v>8.9999999999999998E-4</v>
      </c>
      <c r="N17" s="1">
        <v>4.0000000000000001E-3</v>
      </c>
      <c r="O17" s="87">
        <v>1.8E-3</v>
      </c>
      <c r="P17" s="93">
        <v>16.399999999999999</v>
      </c>
      <c r="Q17" s="42">
        <v>30.1</v>
      </c>
      <c r="R17" s="42">
        <v>2.4</v>
      </c>
      <c r="S17" s="98">
        <v>70</v>
      </c>
      <c r="T17" s="112">
        <v>5.63</v>
      </c>
      <c r="U17" s="33">
        <v>5.19</v>
      </c>
      <c r="V17" s="113">
        <v>8.5</v>
      </c>
      <c r="X17" s="146"/>
    </row>
    <row r="18" spans="1:66" ht="24" customHeight="1" x14ac:dyDescent="0.2">
      <c r="A18" s="3">
        <v>2021</v>
      </c>
      <c r="B18" s="123" t="s">
        <v>206</v>
      </c>
      <c r="C18" s="117">
        <v>0.90580000000000005</v>
      </c>
      <c r="D18" s="36">
        <v>0.32900000000000001</v>
      </c>
      <c r="E18" s="36">
        <v>0.39</v>
      </c>
      <c r="F18" s="240">
        <v>5.0799999999999998E-2</v>
      </c>
      <c r="G18" s="240">
        <v>0.01</v>
      </c>
      <c r="H18" s="118">
        <v>0.126</v>
      </c>
      <c r="I18" s="115">
        <v>7.7000000000000002E-3</v>
      </c>
      <c r="J18" s="38">
        <v>6.4999999999999997E-3</v>
      </c>
      <c r="K18" s="222">
        <f t="shared" si="0"/>
        <v>1.1846153846153846</v>
      </c>
      <c r="L18" s="1">
        <v>7.4999999999999997E-3</v>
      </c>
      <c r="M18" s="1">
        <v>1.4E-3</v>
      </c>
      <c r="N18" s="1">
        <v>1.0500000000000001E-2</v>
      </c>
      <c r="O18" s="87">
        <v>3.8999999999999998E-3</v>
      </c>
      <c r="P18" s="93">
        <v>161</v>
      </c>
      <c r="Q18" s="42">
        <v>1</v>
      </c>
      <c r="R18" s="42">
        <v>24.2</v>
      </c>
      <c r="S18" s="98">
        <v>33.9</v>
      </c>
      <c r="T18" s="112">
        <v>5.33</v>
      </c>
      <c r="U18" s="33">
        <v>4.91</v>
      </c>
      <c r="V18" s="113">
        <v>8</v>
      </c>
      <c r="X18" s="146"/>
    </row>
    <row r="19" spans="1:66" ht="24" customHeight="1" x14ac:dyDescent="0.2">
      <c r="A19" s="3">
        <v>2021</v>
      </c>
      <c r="B19" s="123" t="s">
        <v>207</v>
      </c>
      <c r="C19" s="117">
        <v>0.91439999999999999</v>
      </c>
      <c r="D19" s="36">
        <v>0.44</v>
      </c>
      <c r="E19" s="36">
        <v>0.26800000000000002</v>
      </c>
      <c r="F19" s="240">
        <v>6.8900000000000003E-2</v>
      </c>
      <c r="G19" s="240">
        <v>0</v>
      </c>
      <c r="H19" s="118">
        <v>0.13800000000000001</v>
      </c>
      <c r="I19" s="115">
        <v>9.4999999999999998E-3</v>
      </c>
      <c r="J19" s="38">
        <v>8.6999999999999994E-3</v>
      </c>
      <c r="K19" s="222">
        <f t="shared" si="0"/>
        <v>1.0919540229885059</v>
      </c>
      <c r="L19" s="1">
        <v>8.2000000000000007E-3</v>
      </c>
      <c r="M19" s="1">
        <v>1E-3</v>
      </c>
      <c r="N19" s="1">
        <v>6.4999999999999997E-3</v>
      </c>
      <c r="O19" s="87">
        <v>8.3000000000000001E-3</v>
      </c>
      <c r="P19" s="93">
        <v>53.7</v>
      </c>
      <c r="Q19" s="42">
        <v>0</v>
      </c>
      <c r="R19" s="42">
        <v>8.3000000000000007</v>
      </c>
      <c r="S19" s="98">
        <v>43.4</v>
      </c>
      <c r="T19" s="112">
        <v>4.72</v>
      </c>
      <c r="U19" s="33">
        <v>4.3</v>
      </c>
      <c r="V19" s="113">
        <v>7.5</v>
      </c>
      <c r="X19" s="146"/>
    </row>
    <row r="20" spans="1:66" ht="24" customHeight="1" x14ac:dyDescent="0.2">
      <c r="A20" s="3">
        <v>2021</v>
      </c>
      <c r="B20" s="123" t="s">
        <v>215</v>
      </c>
      <c r="C20" s="117">
        <v>0.94310000000000005</v>
      </c>
      <c r="D20" s="36">
        <v>0.33400000000000002</v>
      </c>
      <c r="E20" s="36">
        <v>0.434</v>
      </c>
      <c r="F20" s="240">
        <v>6.2600000000000003E-2</v>
      </c>
      <c r="G20" s="240">
        <v>0</v>
      </c>
      <c r="H20" s="118">
        <v>0.113</v>
      </c>
      <c r="I20" s="115">
        <v>1.35E-2</v>
      </c>
      <c r="J20" s="38">
        <v>9.7000000000000003E-3</v>
      </c>
      <c r="K20" s="222">
        <f t="shared" si="0"/>
        <v>1.3917525773195876</v>
      </c>
      <c r="L20" s="1">
        <v>0.01</v>
      </c>
      <c r="M20" s="1">
        <v>1E-3</v>
      </c>
      <c r="N20" s="1">
        <v>4.0000000000000001E-3</v>
      </c>
      <c r="O20" s="87">
        <v>1.9E-3</v>
      </c>
      <c r="P20" s="93">
        <v>34.4</v>
      </c>
      <c r="Q20" s="42">
        <v>42.3</v>
      </c>
      <c r="R20" s="42">
        <v>7.8</v>
      </c>
      <c r="S20" s="98">
        <v>70.900000000000006</v>
      </c>
      <c r="T20" s="112">
        <v>5.69</v>
      </c>
      <c r="U20" s="33">
        <v>5.25</v>
      </c>
      <c r="V20" s="113">
        <v>8.3000000000000007</v>
      </c>
      <c r="X20" s="146"/>
    </row>
    <row r="21" spans="1:66" ht="24" customHeight="1" x14ac:dyDescent="0.2">
      <c r="A21" s="3">
        <v>2022</v>
      </c>
      <c r="B21" s="123" t="s">
        <v>216</v>
      </c>
      <c r="C21" s="117">
        <v>0.92559999999999998</v>
      </c>
      <c r="D21" s="36">
        <v>0.35599999999999998</v>
      </c>
      <c r="E21" s="36">
        <v>0.17799999999999999</v>
      </c>
      <c r="F21" s="240">
        <v>5.7000000000000002E-2</v>
      </c>
      <c r="G21" s="240">
        <v>0</v>
      </c>
      <c r="H21" s="118">
        <v>0.33500000000000002</v>
      </c>
      <c r="I21" s="115">
        <v>1.12E-2</v>
      </c>
      <c r="J21" s="38">
        <v>9.9000000000000008E-3</v>
      </c>
      <c r="K21" s="222">
        <f t="shared" si="0"/>
        <v>1.1313131313131313</v>
      </c>
      <c r="L21" s="1">
        <v>1.14E-2</v>
      </c>
      <c r="M21" s="1">
        <v>1E-3</v>
      </c>
      <c r="N21" s="1">
        <v>4.3E-3</v>
      </c>
      <c r="O21" s="87">
        <v>1.4E-3</v>
      </c>
      <c r="P21" s="93">
        <v>50.8</v>
      </c>
      <c r="Q21" s="42">
        <v>8.8000000000000007</v>
      </c>
      <c r="R21" s="42">
        <v>0</v>
      </c>
      <c r="S21" s="98">
        <v>11.2</v>
      </c>
      <c r="T21" s="112">
        <v>4.3600000000000003</v>
      </c>
      <c r="U21" s="33">
        <v>3.93</v>
      </c>
      <c r="V21" s="113">
        <v>7.5</v>
      </c>
      <c r="X21" s="146"/>
    </row>
    <row r="22" spans="1:66" ht="24" customHeight="1" x14ac:dyDescent="0.2">
      <c r="A22" s="3"/>
      <c r="B22" s="123"/>
      <c r="C22" s="117"/>
      <c r="D22" s="36"/>
      <c r="E22" s="36"/>
      <c r="F22" s="240"/>
      <c r="G22" s="240"/>
      <c r="H22" s="118"/>
      <c r="I22" s="115"/>
      <c r="J22" s="38"/>
      <c r="K22" s="222"/>
      <c r="L22" s="1"/>
      <c r="M22" s="1"/>
      <c r="N22" s="1"/>
      <c r="O22" s="87"/>
      <c r="P22" s="93"/>
      <c r="Q22" s="42"/>
      <c r="R22" s="42"/>
      <c r="S22" s="98"/>
      <c r="T22" s="112"/>
      <c r="U22" s="33"/>
      <c r="V22" s="113"/>
      <c r="X22" s="146"/>
    </row>
    <row r="23" spans="1:66" ht="24" customHeight="1" x14ac:dyDescent="0.2">
      <c r="A23" s="3"/>
      <c r="B23" s="123"/>
      <c r="C23" s="117"/>
      <c r="D23" s="36"/>
      <c r="E23" s="36"/>
      <c r="F23" s="240"/>
      <c r="G23" s="240"/>
      <c r="H23" s="118"/>
      <c r="I23" s="115"/>
      <c r="J23" s="38"/>
      <c r="K23" s="222"/>
      <c r="L23" s="1"/>
      <c r="M23" s="1"/>
      <c r="N23" s="1"/>
      <c r="O23" s="87"/>
      <c r="P23" s="93"/>
      <c r="Q23" s="42"/>
      <c r="R23" s="42"/>
      <c r="S23" s="98"/>
      <c r="T23" s="112"/>
      <c r="U23" s="33"/>
      <c r="V23" s="113"/>
      <c r="X23" s="146"/>
    </row>
    <row r="24" spans="1:66" ht="24" customHeight="1" x14ac:dyDescent="0.2">
      <c r="A24" s="3"/>
      <c r="B24" s="114"/>
      <c r="C24" s="117"/>
      <c r="D24" s="36"/>
      <c r="E24" s="36"/>
      <c r="F24" s="240"/>
      <c r="G24" s="240"/>
      <c r="H24" s="118"/>
      <c r="I24" s="115"/>
      <c r="J24" s="38"/>
      <c r="K24" s="222"/>
      <c r="L24" s="1"/>
      <c r="M24" s="1"/>
      <c r="N24" s="1"/>
      <c r="O24" s="87"/>
      <c r="P24" s="93"/>
      <c r="Q24" s="42"/>
      <c r="R24" s="42"/>
      <c r="S24" s="98"/>
      <c r="T24" s="112"/>
      <c r="U24" s="33"/>
      <c r="V24" s="113"/>
      <c r="X24" s="146"/>
    </row>
    <row r="25" spans="1:66" s="40" customFormat="1" ht="24" customHeight="1" thickBot="1" x14ac:dyDescent="0.25">
      <c r="A25" s="3"/>
      <c r="B25" s="72"/>
      <c r="C25" s="82"/>
      <c r="D25" s="30"/>
      <c r="E25" s="30"/>
      <c r="F25" s="241"/>
      <c r="G25" s="241"/>
      <c r="H25" s="83"/>
      <c r="I25" s="116"/>
      <c r="J25" s="31"/>
      <c r="K25" s="223"/>
      <c r="L25" s="31"/>
      <c r="M25" s="31"/>
      <c r="N25" s="31"/>
      <c r="O25" s="88"/>
      <c r="P25" s="95"/>
      <c r="Q25" s="43"/>
      <c r="R25" s="43"/>
      <c r="S25" s="99"/>
      <c r="T25" s="107"/>
      <c r="U25" s="32"/>
      <c r="V25" s="96"/>
      <c r="W25" s="142"/>
      <c r="X25" s="145"/>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2"/>
      <c r="BM25" s="142"/>
      <c r="BN25" s="142"/>
    </row>
    <row r="26" spans="1:66" s="145" customFormat="1" x14ac:dyDescent="0.2">
      <c r="B26" s="145" t="s">
        <v>177</v>
      </c>
      <c r="K26" s="224"/>
      <c r="L26" s="147"/>
      <c r="M26" s="147"/>
      <c r="N26" s="147"/>
      <c r="O26" s="147"/>
      <c r="P26" s="148"/>
      <c r="Q26" s="148"/>
      <c r="R26" s="148"/>
      <c r="S26" s="148"/>
      <c r="W26" s="142"/>
    </row>
    <row r="27" spans="1:66" s="145" customFormat="1" x14ac:dyDescent="0.2">
      <c r="B27" s="145" t="s">
        <v>163</v>
      </c>
      <c r="K27" s="224"/>
      <c r="L27" s="147"/>
      <c r="M27" s="147"/>
      <c r="N27" s="147"/>
      <c r="O27" s="147"/>
      <c r="P27" s="148"/>
      <c r="Q27" s="148"/>
      <c r="R27" s="148"/>
      <c r="S27" s="148"/>
      <c r="W27" s="142"/>
    </row>
    <row r="28" spans="1:66" s="145" customFormat="1" x14ac:dyDescent="0.2">
      <c r="B28" s="145" t="s">
        <v>164</v>
      </c>
      <c r="K28" s="224"/>
      <c r="L28" s="147"/>
      <c r="M28" s="147"/>
      <c r="N28" s="147"/>
      <c r="O28" s="147"/>
      <c r="P28" s="148"/>
      <c r="Q28" s="148"/>
      <c r="R28" s="148"/>
      <c r="S28" s="148"/>
      <c r="W28" s="142"/>
    </row>
    <row r="29" spans="1:66" s="145" customFormat="1" x14ac:dyDescent="0.2">
      <c r="K29" s="224"/>
      <c r="L29" s="147"/>
      <c r="M29" s="147"/>
      <c r="N29" s="147"/>
      <c r="O29" s="147"/>
      <c r="P29" s="148"/>
      <c r="Q29" s="148"/>
      <c r="R29" s="148"/>
      <c r="S29" s="148"/>
      <c r="W29" s="142"/>
    </row>
    <row r="30" spans="1:66" s="145" customFormat="1" x14ac:dyDescent="0.2">
      <c r="K30" s="224"/>
      <c r="L30" s="147"/>
      <c r="M30" s="147"/>
      <c r="N30" s="147"/>
      <c r="O30" s="147"/>
      <c r="P30" s="148"/>
      <c r="Q30" s="148"/>
      <c r="R30" s="148"/>
      <c r="S30" s="148"/>
      <c r="W30" s="142"/>
    </row>
    <row r="31" spans="1:66" s="147" customFormat="1" x14ac:dyDescent="0.2">
      <c r="A31" s="145"/>
      <c r="B31" s="145"/>
      <c r="C31" s="145"/>
      <c r="D31" s="145"/>
      <c r="E31" s="145"/>
      <c r="F31" s="145"/>
      <c r="G31" s="145"/>
      <c r="H31" s="145"/>
      <c r="I31" s="145"/>
      <c r="J31" s="145"/>
      <c r="K31" s="224"/>
      <c r="P31" s="148"/>
      <c r="Q31" s="148"/>
      <c r="R31" s="148"/>
      <c r="S31" s="148"/>
      <c r="T31" s="145"/>
      <c r="U31" s="145"/>
      <c r="V31" s="145"/>
      <c r="W31" s="142"/>
      <c r="X31" s="145"/>
    </row>
    <row r="32" spans="1:66" s="145" customFormat="1" x14ac:dyDescent="0.2">
      <c r="K32" s="224"/>
      <c r="L32" s="147"/>
      <c r="M32" s="147"/>
      <c r="N32" s="147"/>
      <c r="O32" s="147"/>
      <c r="P32" s="148"/>
      <c r="Q32" s="148"/>
      <c r="R32" s="148"/>
      <c r="S32" s="148"/>
      <c r="W32" s="142"/>
    </row>
    <row r="33" spans="11:23" s="145" customFormat="1" x14ac:dyDescent="0.2">
      <c r="K33" s="224"/>
      <c r="L33" s="147"/>
      <c r="M33" s="147"/>
      <c r="N33" s="147"/>
      <c r="O33" s="147"/>
      <c r="P33" s="148"/>
      <c r="Q33" s="148"/>
      <c r="R33" s="148"/>
      <c r="S33" s="148"/>
      <c r="W33" s="142"/>
    </row>
    <row r="34" spans="11:23" s="145" customFormat="1" x14ac:dyDescent="0.2">
      <c r="K34" s="224"/>
      <c r="L34" s="147"/>
      <c r="M34" s="147"/>
      <c r="N34" s="147"/>
      <c r="O34" s="147"/>
      <c r="P34" s="148"/>
      <c r="Q34" s="148"/>
      <c r="R34" s="148"/>
      <c r="S34" s="148"/>
      <c r="W34" s="142"/>
    </row>
    <row r="35" spans="11:23" s="145" customFormat="1" x14ac:dyDescent="0.2">
      <c r="K35" s="224"/>
      <c r="L35" s="147"/>
      <c r="M35" s="147"/>
      <c r="N35" s="147"/>
      <c r="O35" s="147"/>
      <c r="P35" s="148"/>
      <c r="Q35" s="148"/>
      <c r="R35" s="148"/>
      <c r="S35" s="148"/>
      <c r="W35" s="142"/>
    </row>
    <row r="36" spans="11:23" s="145" customFormat="1" x14ac:dyDescent="0.2">
      <c r="K36" s="224"/>
      <c r="L36" s="147"/>
      <c r="M36" s="147"/>
      <c r="N36" s="147"/>
      <c r="O36" s="147"/>
      <c r="P36" s="148"/>
      <c r="Q36" s="148"/>
      <c r="R36" s="148"/>
      <c r="S36" s="148"/>
      <c r="W36" s="142"/>
    </row>
    <row r="37" spans="11:23" s="145" customFormat="1" x14ac:dyDescent="0.2">
      <c r="K37" s="224"/>
      <c r="L37" s="147"/>
      <c r="M37" s="147"/>
      <c r="N37" s="147"/>
      <c r="O37" s="147"/>
      <c r="P37" s="148"/>
      <c r="Q37" s="148"/>
      <c r="R37" s="148"/>
      <c r="S37" s="148"/>
      <c r="W37" s="142"/>
    </row>
    <row r="38" spans="11:23" s="145" customFormat="1" x14ac:dyDescent="0.2">
      <c r="K38" s="224"/>
      <c r="L38" s="147"/>
      <c r="M38" s="147"/>
      <c r="N38" s="147"/>
      <c r="O38" s="147"/>
      <c r="P38" s="148"/>
      <c r="Q38" s="148"/>
      <c r="R38" s="148"/>
      <c r="S38" s="148"/>
      <c r="W38" s="142"/>
    </row>
    <row r="39" spans="11:23" s="145" customFormat="1" x14ac:dyDescent="0.2">
      <c r="K39" s="224"/>
      <c r="L39" s="147"/>
      <c r="M39" s="147"/>
      <c r="N39" s="147"/>
      <c r="O39" s="147"/>
      <c r="P39" s="148"/>
      <c r="Q39" s="148"/>
      <c r="R39" s="148"/>
      <c r="S39" s="148"/>
      <c r="W39" s="142"/>
    </row>
    <row r="40" spans="11:23" s="145" customFormat="1" x14ac:dyDescent="0.2">
      <c r="K40" s="224"/>
      <c r="L40" s="147"/>
      <c r="M40" s="147"/>
      <c r="N40" s="147"/>
      <c r="O40" s="147"/>
      <c r="P40" s="148"/>
      <c r="Q40" s="148"/>
      <c r="R40" s="148"/>
      <c r="S40" s="148"/>
      <c r="W40" s="142"/>
    </row>
    <row r="41" spans="11:23" s="145" customFormat="1" x14ac:dyDescent="0.2">
      <c r="K41" s="224"/>
      <c r="L41" s="147"/>
      <c r="M41" s="147"/>
      <c r="N41" s="147"/>
      <c r="O41" s="147"/>
      <c r="P41" s="148"/>
      <c r="Q41" s="148"/>
      <c r="R41" s="148"/>
      <c r="S41" s="148"/>
      <c r="W41" s="142"/>
    </row>
    <row r="42" spans="11:23" s="145" customFormat="1" x14ac:dyDescent="0.2">
      <c r="K42" s="224"/>
      <c r="L42" s="147"/>
      <c r="M42" s="147"/>
      <c r="N42" s="147"/>
      <c r="O42" s="147"/>
      <c r="P42" s="148"/>
      <c r="Q42" s="148"/>
      <c r="R42" s="148"/>
      <c r="S42" s="148"/>
      <c r="W42" s="142"/>
    </row>
    <row r="43" spans="11:23" s="145" customFormat="1" x14ac:dyDescent="0.2">
      <c r="K43" s="224"/>
      <c r="L43" s="147"/>
      <c r="M43" s="147"/>
      <c r="N43" s="147"/>
      <c r="O43" s="147"/>
      <c r="P43" s="148"/>
      <c r="Q43" s="148"/>
      <c r="R43" s="148"/>
      <c r="S43" s="148"/>
      <c r="W43" s="142"/>
    </row>
    <row r="44" spans="11:23" s="145" customFormat="1" x14ac:dyDescent="0.2">
      <c r="K44" s="224"/>
      <c r="L44" s="147"/>
      <c r="M44" s="147"/>
      <c r="N44" s="147"/>
      <c r="O44" s="147"/>
      <c r="P44" s="148"/>
      <c r="Q44" s="148"/>
      <c r="R44" s="148"/>
      <c r="S44" s="148"/>
      <c r="W44" s="142"/>
    </row>
    <row r="45" spans="11:23" s="145" customFormat="1" x14ac:dyDescent="0.2">
      <c r="K45" s="224"/>
      <c r="L45" s="147"/>
      <c r="M45" s="147"/>
      <c r="N45" s="147"/>
      <c r="O45" s="147"/>
      <c r="P45" s="148"/>
      <c r="Q45" s="148"/>
      <c r="R45" s="148"/>
      <c r="S45" s="148"/>
      <c r="W45" s="142"/>
    </row>
    <row r="46" spans="11:23" s="145" customFormat="1" x14ac:dyDescent="0.2">
      <c r="K46" s="224"/>
      <c r="L46" s="147"/>
      <c r="M46" s="147"/>
      <c r="N46" s="147"/>
      <c r="O46" s="147"/>
      <c r="P46" s="148"/>
      <c r="Q46" s="148"/>
      <c r="R46" s="148"/>
      <c r="S46" s="148"/>
      <c r="W46" s="142"/>
    </row>
    <row r="47" spans="11:23" s="145" customFormat="1" x14ac:dyDescent="0.2">
      <c r="K47" s="224"/>
      <c r="L47" s="147"/>
      <c r="M47" s="147"/>
      <c r="N47" s="147"/>
      <c r="O47" s="147"/>
      <c r="P47" s="148"/>
      <c r="Q47" s="148"/>
      <c r="R47" s="148"/>
      <c r="S47" s="148"/>
      <c r="W47" s="142"/>
    </row>
    <row r="48" spans="11:23" s="145" customFormat="1" x14ac:dyDescent="0.2">
      <c r="K48" s="224"/>
      <c r="L48" s="147"/>
      <c r="M48" s="147"/>
      <c r="N48" s="147"/>
      <c r="O48" s="147"/>
      <c r="P48" s="148"/>
      <c r="Q48" s="148"/>
      <c r="R48" s="148"/>
      <c r="S48" s="148"/>
      <c r="W48" s="142"/>
    </row>
    <row r="49" spans="11:23" s="145" customFormat="1" x14ac:dyDescent="0.2">
      <c r="K49" s="224"/>
      <c r="L49" s="147"/>
      <c r="M49" s="147"/>
      <c r="N49" s="147"/>
      <c r="O49" s="147"/>
      <c r="P49" s="148"/>
      <c r="Q49" s="148"/>
      <c r="R49" s="148"/>
      <c r="S49" s="148"/>
      <c r="W49" s="142"/>
    </row>
    <row r="50" spans="11:23" s="145" customFormat="1" x14ac:dyDescent="0.2">
      <c r="K50" s="224"/>
      <c r="L50" s="147"/>
      <c r="M50" s="147"/>
      <c r="N50" s="147"/>
      <c r="O50" s="147"/>
      <c r="P50" s="148"/>
      <c r="Q50" s="148"/>
      <c r="R50" s="148"/>
      <c r="S50" s="148"/>
      <c r="W50" s="142"/>
    </row>
    <row r="51" spans="11:23" s="145" customFormat="1" x14ac:dyDescent="0.2">
      <c r="K51" s="224"/>
      <c r="L51" s="147"/>
      <c r="M51" s="147"/>
      <c r="N51" s="147"/>
      <c r="O51" s="147"/>
      <c r="P51" s="148"/>
      <c r="Q51" s="148"/>
      <c r="R51" s="148"/>
      <c r="S51" s="148"/>
      <c r="W51" s="142"/>
    </row>
    <row r="52" spans="11:23" s="145" customFormat="1" x14ac:dyDescent="0.2">
      <c r="K52" s="224"/>
      <c r="L52" s="147"/>
      <c r="M52" s="147"/>
      <c r="N52" s="147"/>
      <c r="O52" s="147"/>
      <c r="P52" s="148"/>
      <c r="Q52" s="148"/>
      <c r="R52" s="148"/>
      <c r="S52" s="148"/>
      <c r="W52" s="142"/>
    </row>
    <row r="53" spans="11:23" s="145" customFormat="1" x14ac:dyDescent="0.2">
      <c r="K53" s="224"/>
      <c r="L53" s="147"/>
      <c r="M53" s="147"/>
      <c r="N53" s="147"/>
      <c r="O53" s="147"/>
      <c r="P53" s="148"/>
      <c r="Q53" s="148"/>
      <c r="R53" s="148"/>
      <c r="S53" s="148"/>
      <c r="W53" s="142"/>
    </row>
    <row r="54" spans="11:23" s="145" customFormat="1" x14ac:dyDescent="0.2">
      <c r="K54" s="224"/>
      <c r="L54" s="147"/>
      <c r="M54" s="147"/>
      <c r="N54" s="147"/>
      <c r="O54" s="147"/>
      <c r="P54" s="148"/>
      <c r="Q54" s="148"/>
      <c r="R54" s="148"/>
      <c r="S54" s="148"/>
      <c r="W54" s="142"/>
    </row>
    <row r="55" spans="11:23" s="145" customFormat="1" x14ac:dyDescent="0.2">
      <c r="K55" s="224"/>
      <c r="L55" s="147"/>
      <c r="M55" s="147"/>
      <c r="N55" s="147"/>
      <c r="O55" s="147"/>
      <c r="P55" s="148"/>
      <c r="Q55" s="148"/>
      <c r="R55" s="148"/>
      <c r="S55" s="148"/>
      <c r="W55" s="142"/>
    </row>
    <row r="56" spans="11:23" s="145" customFormat="1" x14ac:dyDescent="0.2">
      <c r="K56" s="224"/>
      <c r="L56" s="147"/>
      <c r="M56" s="147"/>
      <c r="N56" s="147"/>
      <c r="O56" s="147"/>
      <c r="P56" s="148"/>
      <c r="Q56" s="148"/>
      <c r="R56" s="148"/>
      <c r="S56" s="148"/>
      <c r="W56" s="142"/>
    </row>
    <row r="57" spans="11:23" s="145" customFormat="1" x14ac:dyDescent="0.2">
      <c r="K57" s="224"/>
      <c r="L57" s="147"/>
      <c r="M57" s="147"/>
      <c r="N57" s="147"/>
      <c r="O57" s="147"/>
      <c r="P57" s="148"/>
      <c r="Q57" s="148"/>
      <c r="R57" s="148"/>
      <c r="S57" s="148"/>
      <c r="W57" s="142"/>
    </row>
    <row r="58" spans="11:23" s="145" customFormat="1" x14ac:dyDescent="0.2">
      <c r="K58" s="224"/>
      <c r="L58" s="147"/>
      <c r="M58" s="147"/>
      <c r="N58" s="147"/>
      <c r="O58" s="147"/>
      <c r="P58" s="148"/>
      <c r="Q58" s="148"/>
      <c r="R58" s="148"/>
      <c r="S58" s="148"/>
      <c r="W58" s="142"/>
    </row>
    <row r="59" spans="11:23" s="145" customFormat="1" x14ac:dyDescent="0.2">
      <c r="K59" s="224"/>
      <c r="L59" s="147"/>
      <c r="M59" s="147"/>
      <c r="N59" s="147"/>
      <c r="O59" s="147"/>
      <c r="P59" s="148"/>
      <c r="Q59" s="148"/>
      <c r="R59" s="148"/>
      <c r="S59" s="148"/>
      <c r="W59" s="142"/>
    </row>
    <row r="60" spans="11:23" s="145" customFormat="1" x14ac:dyDescent="0.2">
      <c r="K60" s="224"/>
      <c r="L60" s="147"/>
      <c r="M60" s="147"/>
      <c r="N60" s="147"/>
      <c r="O60" s="147"/>
      <c r="P60" s="148"/>
      <c r="Q60" s="148"/>
      <c r="R60" s="148"/>
      <c r="S60" s="148"/>
      <c r="W60" s="142"/>
    </row>
    <row r="61" spans="11:23" s="145" customFormat="1" x14ac:dyDescent="0.2">
      <c r="K61" s="224"/>
      <c r="L61" s="147"/>
      <c r="M61" s="147"/>
      <c r="N61" s="147"/>
      <c r="O61" s="147"/>
      <c r="P61" s="148"/>
      <c r="Q61" s="148"/>
      <c r="R61" s="148"/>
      <c r="S61" s="148"/>
      <c r="W61" s="142"/>
    </row>
    <row r="62" spans="11:23" s="145" customFormat="1" x14ac:dyDescent="0.2">
      <c r="K62" s="224"/>
      <c r="L62" s="147"/>
      <c r="M62" s="147"/>
      <c r="N62" s="147"/>
      <c r="O62" s="147"/>
      <c r="P62" s="148"/>
      <c r="Q62" s="148"/>
      <c r="R62" s="148"/>
      <c r="S62" s="148"/>
      <c r="W62" s="142"/>
    </row>
    <row r="63" spans="11:23" s="145" customFormat="1" x14ac:dyDescent="0.2">
      <c r="K63" s="224"/>
      <c r="L63" s="147"/>
      <c r="M63" s="147"/>
      <c r="N63" s="147"/>
      <c r="O63" s="147"/>
      <c r="P63" s="148"/>
      <c r="Q63" s="148"/>
      <c r="R63" s="148"/>
      <c r="S63" s="148"/>
      <c r="W63" s="142"/>
    </row>
    <row r="64" spans="11:23" s="145" customFormat="1" x14ac:dyDescent="0.2">
      <c r="K64" s="224"/>
      <c r="L64" s="147"/>
      <c r="M64" s="147"/>
      <c r="N64" s="147"/>
      <c r="O64" s="147"/>
      <c r="P64" s="148"/>
      <c r="Q64" s="148"/>
      <c r="R64" s="148"/>
      <c r="S64" s="148"/>
      <c r="W64" s="142"/>
    </row>
    <row r="65" spans="11:23" s="145" customFormat="1" x14ac:dyDescent="0.2">
      <c r="K65" s="224"/>
      <c r="L65" s="147"/>
      <c r="M65" s="147"/>
      <c r="N65" s="147"/>
      <c r="O65" s="147"/>
      <c r="P65" s="148"/>
      <c r="Q65" s="148"/>
      <c r="R65" s="148"/>
      <c r="S65" s="148"/>
      <c r="W65" s="142"/>
    </row>
    <row r="66" spans="11:23" s="145" customFormat="1" x14ac:dyDescent="0.2">
      <c r="K66" s="224"/>
      <c r="L66" s="147"/>
      <c r="M66" s="147"/>
      <c r="N66" s="147"/>
      <c r="O66" s="147"/>
      <c r="P66" s="148"/>
      <c r="Q66" s="148"/>
      <c r="R66" s="148"/>
      <c r="S66" s="148"/>
      <c r="W66" s="142"/>
    </row>
    <row r="67" spans="11:23" s="145" customFormat="1" x14ac:dyDescent="0.2">
      <c r="K67" s="224"/>
      <c r="L67" s="147"/>
      <c r="M67" s="147"/>
      <c r="N67" s="147"/>
      <c r="O67" s="147"/>
      <c r="P67" s="148"/>
      <c r="Q67" s="148"/>
      <c r="R67" s="148"/>
      <c r="S67" s="148"/>
      <c r="W67" s="142"/>
    </row>
    <row r="68" spans="11:23" s="145" customFormat="1" x14ac:dyDescent="0.2">
      <c r="K68" s="224"/>
      <c r="L68" s="147"/>
      <c r="M68" s="147"/>
      <c r="N68" s="147"/>
      <c r="O68" s="147"/>
      <c r="P68" s="148"/>
      <c r="Q68" s="148"/>
      <c r="R68" s="148"/>
      <c r="S68" s="148"/>
      <c r="W68" s="142"/>
    </row>
    <row r="69" spans="11:23" s="145" customFormat="1" x14ac:dyDescent="0.2">
      <c r="K69" s="224"/>
      <c r="L69" s="147"/>
      <c r="M69" s="147"/>
      <c r="N69" s="147"/>
      <c r="O69" s="147"/>
      <c r="P69" s="148"/>
      <c r="Q69" s="148"/>
      <c r="R69" s="148"/>
      <c r="S69" s="148"/>
      <c r="W69" s="142"/>
    </row>
    <row r="70" spans="11:23" s="145" customFormat="1" x14ac:dyDescent="0.2">
      <c r="K70" s="224"/>
      <c r="L70" s="147"/>
      <c r="M70" s="147"/>
      <c r="N70" s="147"/>
      <c r="O70" s="147"/>
      <c r="P70" s="148"/>
      <c r="Q70" s="148"/>
      <c r="R70" s="148"/>
      <c r="S70" s="148"/>
      <c r="W70" s="142"/>
    </row>
    <row r="71" spans="11:23" s="145" customFormat="1" x14ac:dyDescent="0.2">
      <c r="K71" s="224"/>
      <c r="L71" s="147"/>
      <c r="M71" s="147"/>
      <c r="N71" s="147"/>
      <c r="O71" s="147"/>
      <c r="P71" s="148"/>
      <c r="Q71" s="148"/>
      <c r="R71" s="148"/>
      <c r="S71" s="148"/>
      <c r="W71" s="142"/>
    </row>
    <row r="72" spans="11:23" s="145" customFormat="1" x14ac:dyDescent="0.2">
      <c r="K72" s="224"/>
      <c r="L72" s="147"/>
      <c r="M72" s="147"/>
      <c r="N72" s="147"/>
      <c r="O72" s="147"/>
      <c r="P72" s="148"/>
      <c r="Q72" s="148"/>
      <c r="R72" s="148"/>
      <c r="S72" s="148"/>
      <c r="W72" s="142"/>
    </row>
    <row r="73" spans="11:23" s="145" customFormat="1" x14ac:dyDescent="0.2">
      <c r="K73" s="224"/>
      <c r="L73" s="147"/>
      <c r="M73" s="147"/>
      <c r="N73" s="147"/>
      <c r="O73" s="147"/>
      <c r="P73" s="148"/>
      <c r="Q73" s="148"/>
      <c r="R73" s="148"/>
      <c r="S73" s="148"/>
      <c r="W73" s="142"/>
    </row>
    <row r="74" spans="11:23" s="145" customFormat="1" x14ac:dyDescent="0.2">
      <c r="K74" s="224"/>
      <c r="L74" s="147"/>
      <c r="M74" s="147"/>
      <c r="N74" s="147"/>
      <c r="O74" s="147"/>
      <c r="P74" s="148"/>
      <c r="Q74" s="148"/>
      <c r="R74" s="148"/>
      <c r="S74" s="148"/>
      <c r="W74" s="142"/>
    </row>
    <row r="75" spans="11:23" s="145" customFormat="1" x14ac:dyDescent="0.2">
      <c r="K75" s="224"/>
      <c r="L75" s="147"/>
      <c r="M75" s="147"/>
      <c r="N75" s="147"/>
      <c r="O75" s="147"/>
      <c r="P75" s="148"/>
      <c r="Q75" s="148"/>
      <c r="R75" s="148"/>
      <c r="S75" s="148"/>
      <c r="W75" s="142"/>
    </row>
    <row r="76" spans="11:23" s="145" customFormat="1" x14ac:dyDescent="0.2">
      <c r="K76" s="224"/>
      <c r="L76" s="147"/>
      <c r="M76" s="147"/>
      <c r="N76" s="147"/>
      <c r="O76" s="147"/>
      <c r="P76" s="148"/>
      <c r="Q76" s="148"/>
      <c r="R76" s="148"/>
      <c r="S76" s="148"/>
      <c r="W76" s="142"/>
    </row>
    <row r="77" spans="11:23" s="145" customFormat="1" x14ac:dyDescent="0.2">
      <c r="K77" s="224"/>
      <c r="L77" s="147"/>
      <c r="M77" s="147"/>
      <c r="N77" s="147"/>
      <c r="O77" s="147"/>
      <c r="P77" s="148"/>
      <c r="Q77" s="148"/>
      <c r="R77" s="148"/>
      <c r="S77" s="148"/>
      <c r="W77" s="142"/>
    </row>
    <row r="78" spans="11:23" s="145" customFormat="1" x14ac:dyDescent="0.2">
      <c r="K78" s="224"/>
      <c r="L78" s="147"/>
      <c r="M78" s="147"/>
      <c r="N78" s="147"/>
      <c r="O78" s="147"/>
      <c r="P78" s="148"/>
      <c r="Q78" s="148"/>
      <c r="R78" s="148"/>
      <c r="S78" s="148"/>
      <c r="W78" s="142"/>
    </row>
    <row r="79" spans="11:23" s="145" customFormat="1" x14ac:dyDescent="0.2">
      <c r="K79" s="224"/>
      <c r="L79" s="147"/>
      <c r="M79" s="147"/>
      <c r="N79" s="147"/>
      <c r="O79" s="147"/>
      <c r="P79" s="148"/>
      <c r="Q79" s="148"/>
      <c r="R79" s="148"/>
      <c r="S79" s="148"/>
      <c r="W79" s="142"/>
    </row>
    <row r="80" spans="11:23" s="145" customFormat="1" x14ac:dyDescent="0.2">
      <c r="K80" s="224"/>
      <c r="L80" s="147"/>
      <c r="M80" s="147"/>
      <c r="N80" s="147"/>
      <c r="O80" s="147"/>
      <c r="P80" s="148"/>
      <c r="Q80" s="148"/>
      <c r="R80" s="148"/>
      <c r="S80" s="148"/>
      <c r="W80" s="142"/>
    </row>
    <row r="81" spans="11:23" s="145" customFormat="1" x14ac:dyDescent="0.2">
      <c r="K81" s="224"/>
      <c r="L81" s="147"/>
      <c r="M81" s="147"/>
      <c r="N81" s="147"/>
      <c r="O81" s="147"/>
      <c r="P81" s="148"/>
      <c r="Q81" s="148"/>
      <c r="R81" s="148"/>
      <c r="S81" s="148"/>
      <c r="W81" s="142"/>
    </row>
    <row r="82" spans="11:23" s="145" customFormat="1" x14ac:dyDescent="0.2">
      <c r="K82" s="224"/>
      <c r="L82" s="147"/>
      <c r="M82" s="147"/>
      <c r="N82" s="147"/>
      <c r="O82" s="147"/>
      <c r="P82" s="148"/>
      <c r="Q82" s="148"/>
      <c r="R82" s="148"/>
      <c r="S82" s="148"/>
      <c r="W82" s="142"/>
    </row>
    <row r="83" spans="11:23" s="145" customFormat="1" x14ac:dyDescent="0.2">
      <c r="K83" s="224"/>
      <c r="L83" s="147"/>
      <c r="M83" s="147"/>
      <c r="N83" s="147"/>
      <c r="O83" s="147"/>
      <c r="P83" s="148"/>
      <c r="Q83" s="148"/>
      <c r="R83" s="148"/>
      <c r="S83" s="148"/>
      <c r="W83" s="142"/>
    </row>
    <row r="84" spans="11:23" s="145" customFormat="1" x14ac:dyDescent="0.2">
      <c r="K84" s="224"/>
      <c r="L84" s="147"/>
      <c r="M84" s="147"/>
      <c r="N84" s="147"/>
      <c r="O84" s="147"/>
      <c r="P84" s="148"/>
      <c r="Q84" s="148"/>
      <c r="R84" s="148"/>
      <c r="S84" s="148"/>
      <c r="W84" s="142"/>
    </row>
    <row r="85" spans="11:23" s="145" customFormat="1" x14ac:dyDescent="0.2">
      <c r="K85" s="224"/>
      <c r="L85" s="147"/>
      <c r="M85" s="147"/>
      <c r="N85" s="147"/>
      <c r="O85" s="147"/>
      <c r="P85" s="148"/>
      <c r="Q85" s="148"/>
      <c r="R85" s="148"/>
      <c r="S85" s="148"/>
      <c r="W85" s="142"/>
    </row>
    <row r="86" spans="11:23" s="145" customFormat="1" x14ac:dyDescent="0.2">
      <c r="K86" s="224"/>
      <c r="L86" s="147"/>
      <c r="M86" s="147"/>
      <c r="N86" s="147"/>
      <c r="O86" s="147"/>
      <c r="P86" s="148"/>
      <c r="Q86" s="148"/>
      <c r="R86" s="148"/>
      <c r="S86" s="148"/>
      <c r="W86" s="142"/>
    </row>
    <row r="87" spans="11:23" s="145" customFormat="1" x14ac:dyDescent="0.2">
      <c r="K87" s="224"/>
      <c r="L87" s="147"/>
      <c r="M87" s="147"/>
      <c r="N87" s="147"/>
      <c r="O87" s="147"/>
      <c r="P87" s="148"/>
      <c r="Q87" s="148"/>
      <c r="R87" s="148"/>
      <c r="S87" s="148"/>
      <c r="W87" s="142"/>
    </row>
    <row r="88" spans="11:23" s="145" customFormat="1" x14ac:dyDescent="0.2">
      <c r="K88" s="224"/>
      <c r="L88" s="147"/>
      <c r="M88" s="147"/>
      <c r="N88" s="147"/>
      <c r="O88" s="147"/>
      <c r="P88" s="148"/>
      <c r="Q88" s="148"/>
      <c r="R88" s="148"/>
      <c r="S88" s="148"/>
      <c r="W88" s="142"/>
    </row>
    <row r="89" spans="11:23" s="145" customFormat="1" x14ac:dyDescent="0.2">
      <c r="K89" s="224"/>
      <c r="L89" s="147"/>
      <c r="M89" s="147"/>
      <c r="N89" s="147"/>
      <c r="O89" s="147"/>
      <c r="P89" s="148"/>
      <c r="Q89" s="148"/>
      <c r="R89" s="148"/>
      <c r="S89" s="148"/>
      <c r="W89" s="142"/>
    </row>
    <row r="90" spans="11:23" s="145" customFormat="1" x14ac:dyDescent="0.2">
      <c r="K90" s="224"/>
      <c r="L90" s="147"/>
      <c r="M90" s="147"/>
      <c r="N90" s="147"/>
      <c r="O90" s="147"/>
      <c r="P90" s="148"/>
      <c r="Q90" s="148"/>
      <c r="R90" s="148"/>
      <c r="S90" s="148"/>
      <c r="W90" s="142"/>
    </row>
    <row r="91" spans="11:23" s="145" customFormat="1" x14ac:dyDescent="0.2">
      <c r="K91" s="224"/>
      <c r="L91" s="147"/>
      <c r="M91" s="147"/>
      <c r="N91" s="147"/>
      <c r="O91" s="147"/>
      <c r="P91" s="148"/>
      <c r="Q91" s="148"/>
      <c r="R91" s="148"/>
      <c r="S91" s="148"/>
      <c r="W91" s="142"/>
    </row>
    <row r="92" spans="11:23" s="145" customFormat="1" x14ac:dyDescent="0.2">
      <c r="K92" s="224"/>
      <c r="L92" s="147"/>
      <c r="M92" s="147"/>
      <c r="N92" s="147"/>
      <c r="O92" s="147"/>
      <c r="P92" s="148"/>
      <c r="Q92" s="148"/>
      <c r="R92" s="148"/>
      <c r="S92" s="148"/>
      <c r="W92" s="142"/>
    </row>
    <row r="93" spans="11:23" s="145" customFormat="1" x14ac:dyDescent="0.2">
      <c r="K93" s="224"/>
      <c r="L93" s="147"/>
      <c r="M93" s="147"/>
      <c r="N93" s="147"/>
      <c r="O93" s="147"/>
      <c r="P93" s="148"/>
      <c r="Q93" s="148"/>
      <c r="R93" s="148"/>
      <c r="S93" s="148"/>
      <c r="W93" s="142"/>
    </row>
    <row r="94" spans="11:23" s="145" customFormat="1" x14ac:dyDescent="0.2">
      <c r="K94" s="224"/>
      <c r="L94" s="147"/>
      <c r="M94" s="147"/>
      <c r="N94" s="147"/>
      <c r="O94" s="147"/>
      <c r="P94" s="148"/>
      <c r="Q94" s="148"/>
      <c r="R94" s="148"/>
      <c r="S94" s="148"/>
      <c r="W94" s="142"/>
    </row>
    <row r="95" spans="11:23" s="145" customFormat="1" x14ac:dyDescent="0.2">
      <c r="K95" s="224"/>
      <c r="L95" s="147"/>
      <c r="M95" s="147"/>
      <c r="N95" s="147"/>
      <c r="O95" s="147"/>
      <c r="P95" s="148"/>
      <c r="Q95" s="148"/>
      <c r="R95" s="148"/>
      <c r="S95" s="148"/>
      <c r="W95" s="142"/>
    </row>
    <row r="96" spans="11:23" s="145" customFormat="1" x14ac:dyDescent="0.2">
      <c r="K96" s="224"/>
      <c r="L96" s="147"/>
      <c r="M96" s="147"/>
      <c r="N96" s="147"/>
      <c r="O96" s="147"/>
      <c r="P96" s="148"/>
      <c r="Q96" s="148"/>
      <c r="R96" s="148"/>
      <c r="S96" s="148"/>
      <c r="W96" s="142"/>
    </row>
    <row r="97" spans="11:23" s="145" customFormat="1" x14ac:dyDescent="0.2">
      <c r="K97" s="224"/>
      <c r="L97" s="147"/>
      <c r="M97" s="147"/>
      <c r="N97" s="147"/>
      <c r="O97" s="147"/>
      <c r="P97" s="148"/>
      <c r="Q97" s="148"/>
      <c r="R97" s="148"/>
      <c r="S97" s="148"/>
      <c r="W97" s="142"/>
    </row>
    <row r="98" spans="11:23" s="145" customFormat="1" x14ac:dyDescent="0.2">
      <c r="K98" s="224"/>
      <c r="L98" s="147"/>
      <c r="M98" s="147"/>
      <c r="N98" s="147"/>
      <c r="O98" s="147"/>
      <c r="P98" s="148"/>
      <c r="Q98" s="148"/>
      <c r="R98" s="148"/>
      <c r="S98" s="148"/>
      <c r="W98" s="142"/>
    </row>
    <row r="99" spans="11:23" s="145" customFormat="1" x14ac:dyDescent="0.2">
      <c r="K99" s="224"/>
      <c r="L99" s="147"/>
      <c r="M99" s="147"/>
      <c r="N99" s="147"/>
      <c r="O99" s="147"/>
      <c r="P99" s="148"/>
      <c r="Q99" s="148"/>
      <c r="R99" s="148"/>
      <c r="S99" s="148"/>
      <c r="W99" s="142"/>
    </row>
    <row r="100" spans="11:23" s="145" customFormat="1" x14ac:dyDescent="0.2">
      <c r="K100" s="224"/>
      <c r="L100" s="147"/>
      <c r="M100" s="147"/>
      <c r="N100" s="147"/>
      <c r="O100" s="147"/>
      <c r="P100" s="148"/>
      <c r="Q100" s="148"/>
      <c r="R100" s="148"/>
      <c r="S100" s="148"/>
      <c r="W100" s="142"/>
    </row>
    <row r="101" spans="11:23" s="145" customFormat="1" x14ac:dyDescent="0.2">
      <c r="K101" s="224"/>
      <c r="L101" s="147"/>
      <c r="M101" s="147"/>
      <c r="N101" s="147"/>
      <c r="O101" s="147"/>
      <c r="P101" s="148"/>
      <c r="Q101" s="148"/>
      <c r="R101" s="148"/>
      <c r="S101" s="148"/>
      <c r="W101" s="142"/>
    </row>
    <row r="102" spans="11:23" s="145" customFormat="1" x14ac:dyDescent="0.2">
      <c r="K102" s="224"/>
      <c r="L102" s="147"/>
      <c r="M102" s="147"/>
      <c r="N102" s="147"/>
      <c r="O102" s="147"/>
      <c r="P102" s="148"/>
      <c r="Q102" s="148"/>
      <c r="R102" s="148"/>
      <c r="S102" s="148"/>
      <c r="W102" s="142"/>
    </row>
    <row r="103" spans="11:23" s="145" customFormat="1" x14ac:dyDescent="0.2">
      <c r="K103" s="224"/>
      <c r="L103" s="147"/>
      <c r="M103" s="147"/>
      <c r="N103" s="147"/>
      <c r="O103" s="147"/>
      <c r="P103" s="148"/>
      <c r="Q103" s="148"/>
      <c r="R103" s="148"/>
      <c r="S103" s="148"/>
      <c r="W103" s="142"/>
    </row>
    <row r="104" spans="11:23" s="145" customFormat="1" x14ac:dyDescent="0.2">
      <c r="K104" s="224"/>
      <c r="L104" s="147"/>
      <c r="M104" s="147"/>
      <c r="N104" s="147"/>
      <c r="O104" s="147"/>
      <c r="P104" s="148"/>
      <c r="Q104" s="148"/>
      <c r="R104" s="148"/>
      <c r="S104" s="148"/>
      <c r="W104" s="142"/>
    </row>
    <row r="105" spans="11:23" s="145" customFormat="1" x14ac:dyDescent="0.2">
      <c r="K105" s="224"/>
      <c r="L105" s="147"/>
      <c r="M105" s="147"/>
      <c r="N105" s="147"/>
      <c r="O105" s="147"/>
      <c r="P105" s="148"/>
      <c r="Q105" s="148"/>
      <c r="R105" s="148"/>
      <c r="S105" s="148"/>
      <c r="W105" s="142"/>
    </row>
    <row r="106" spans="11:23" s="145" customFormat="1" x14ac:dyDescent="0.2">
      <c r="K106" s="224"/>
      <c r="L106" s="147"/>
      <c r="M106" s="147"/>
      <c r="N106" s="147"/>
      <c r="O106" s="147"/>
      <c r="P106" s="148"/>
      <c r="Q106" s="148"/>
      <c r="R106" s="148"/>
      <c r="S106" s="148"/>
      <c r="W106" s="142"/>
    </row>
    <row r="107" spans="11:23" s="145" customFormat="1" x14ac:dyDescent="0.2">
      <c r="K107" s="224"/>
      <c r="L107" s="147"/>
      <c r="M107" s="147"/>
      <c r="N107" s="147"/>
      <c r="O107" s="147"/>
      <c r="P107" s="148"/>
      <c r="Q107" s="148"/>
      <c r="R107" s="148"/>
      <c r="S107" s="148"/>
      <c r="W107" s="142"/>
    </row>
    <row r="108" spans="11:23" s="145" customFormat="1" x14ac:dyDescent="0.2">
      <c r="K108" s="224"/>
      <c r="L108" s="147"/>
      <c r="M108" s="147"/>
      <c r="N108" s="147"/>
      <c r="O108" s="147"/>
      <c r="P108" s="148"/>
      <c r="Q108" s="148"/>
      <c r="R108" s="148"/>
      <c r="S108" s="148"/>
      <c r="W108" s="142"/>
    </row>
    <row r="109" spans="11:23" s="145" customFormat="1" x14ac:dyDescent="0.2">
      <c r="K109" s="224"/>
      <c r="L109" s="147"/>
      <c r="M109" s="147"/>
      <c r="N109" s="147"/>
      <c r="O109" s="147"/>
      <c r="P109" s="148"/>
      <c r="Q109" s="148"/>
      <c r="R109" s="148"/>
      <c r="S109" s="148"/>
      <c r="W109" s="142"/>
    </row>
    <row r="110" spans="11:23" s="145" customFormat="1" x14ac:dyDescent="0.2">
      <c r="K110" s="224"/>
      <c r="L110" s="147"/>
      <c r="M110" s="147"/>
      <c r="N110" s="147"/>
      <c r="O110" s="147"/>
      <c r="P110" s="148"/>
      <c r="Q110" s="148"/>
      <c r="R110" s="148"/>
      <c r="S110" s="148"/>
      <c r="W110" s="142"/>
    </row>
    <row r="111" spans="11:23" s="145" customFormat="1" x14ac:dyDescent="0.2">
      <c r="K111" s="224"/>
      <c r="L111" s="147"/>
      <c r="M111" s="147"/>
      <c r="N111" s="147"/>
      <c r="O111" s="147"/>
      <c r="P111" s="148"/>
      <c r="Q111" s="148"/>
      <c r="R111" s="148"/>
      <c r="S111" s="148"/>
      <c r="W111" s="142"/>
    </row>
    <row r="112" spans="11:23" s="145" customFormat="1" x14ac:dyDescent="0.2">
      <c r="K112" s="224"/>
      <c r="L112" s="147"/>
      <c r="M112" s="147"/>
      <c r="N112" s="147"/>
      <c r="O112" s="147"/>
      <c r="P112" s="148"/>
      <c r="Q112" s="148"/>
      <c r="R112" s="148"/>
      <c r="S112" s="148"/>
      <c r="W112" s="142"/>
    </row>
    <row r="113" spans="11:23" s="145" customFormat="1" x14ac:dyDescent="0.2">
      <c r="K113" s="224"/>
      <c r="L113" s="147"/>
      <c r="M113" s="147"/>
      <c r="N113" s="147"/>
      <c r="O113" s="147"/>
      <c r="P113" s="148"/>
      <c r="Q113" s="148"/>
      <c r="R113" s="148"/>
      <c r="S113" s="148"/>
      <c r="W113" s="142"/>
    </row>
    <row r="114" spans="11:23" s="145" customFormat="1" x14ac:dyDescent="0.2">
      <c r="K114" s="224"/>
      <c r="L114" s="147"/>
      <c r="M114" s="147"/>
      <c r="N114" s="147"/>
      <c r="O114" s="147"/>
      <c r="P114" s="148"/>
      <c r="Q114" s="148"/>
      <c r="R114" s="148"/>
      <c r="S114" s="148"/>
      <c r="W114" s="142"/>
    </row>
    <row r="115" spans="11:23" s="145" customFormat="1" x14ac:dyDescent="0.2">
      <c r="K115" s="224"/>
      <c r="L115" s="147"/>
      <c r="M115" s="147"/>
      <c r="N115" s="147"/>
      <c r="O115" s="147"/>
      <c r="P115" s="148"/>
      <c r="Q115" s="148"/>
      <c r="R115" s="148"/>
      <c r="S115" s="148"/>
      <c r="W115" s="142"/>
    </row>
    <row r="116" spans="11:23" s="145" customFormat="1" x14ac:dyDescent="0.2">
      <c r="K116" s="224"/>
      <c r="L116" s="147"/>
      <c r="M116" s="147"/>
      <c r="N116" s="147"/>
      <c r="O116" s="147"/>
      <c r="P116" s="148"/>
      <c r="Q116" s="148"/>
      <c r="R116" s="148"/>
      <c r="S116" s="148"/>
      <c r="W116" s="142"/>
    </row>
    <row r="117" spans="11:23" s="145" customFormat="1" x14ac:dyDescent="0.2">
      <c r="K117" s="224"/>
      <c r="L117" s="147"/>
      <c r="M117" s="147"/>
      <c r="N117" s="147"/>
      <c r="O117" s="147"/>
      <c r="P117" s="148"/>
      <c r="Q117" s="148"/>
      <c r="R117" s="148"/>
      <c r="S117" s="148"/>
      <c r="W117" s="142"/>
    </row>
    <row r="118" spans="11:23" s="145" customFormat="1" x14ac:dyDescent="0.2">
      <c r="K118" s="224"/>
      <c r="L118" s="147"/>
      <c r="M118" s="147"/>
      <c r="N118" s="147"/>
      <c r="O118" s="147"/>
      <c r="P118" s="148"/>
      <c r="Q118" s="148"/>
      <c r="R118" s="148"/>
      <c r="S118" s="148"/>
      <c r="W118" s="142"/>
    </row>
    <row r="119" spans="11:23" s="145" customFormat="1" x14ac:dyDescent="0.2">
      <c r="K119" s="224"/>
      <c r="L119" s="147"/>
      <c r="M119" s="147"/>
      <c r="N119" s="147"/>
      <c r="O119" s="147"/>
      <c r="P119" s="148"/>
      <c r="Q119" s="148"/>
      <c r="R119" s="148"/>
      <c r="S119" s="148"/>
      <c r="W119" s="142"/>
    </row>
    <row r="120" spans="11:23" s="145" customFormat="1" x14ac:dyDescent="0.2">
      <c r="K120" s="224"/>
      <c r="L120" s="147"/>
      <c r="M120" s="147"/>
      <c r="N120" s="147"/>
      <c r="O120" s="147"/>
      <c r="P120" s="148"/>
      <c r="Q120" s="148"/>
      <c r="R120" s="148"/>
      <c r="S120" s="148"/>
      <c r="W120" s="142"/>
    </row>
    <row r="121" spans="11:23" s="145" customFormat="1" x14ac:dyDescent="0.2">
      <c r="K121" s="224"/>
      <c r="L121" s="147"/>
      <c r="M121" s="147"/>
      <c r="N121" s="147"/>
      <c r="O121" s="147"/>
      <c r="P121" s="148"/>
      <c r="Q121" s="148"/>
      <c r="R121" s="148"/>
      <c r="S121" s="148"/>
      <c r="W121" s="142"/>
    </row>
    <row r="122" spans="11:23" s="145" customFormat="1" x14ac:dyDescent="0.2">
      <c r="K122" s="224"/>
      <c r="L122" s="147"/>
      <c r="M122" s="147"/>
      <c r="N122" s="147"/>
      <c r="O122" s="147"/>
      <c r="P122" s="148"/>
      <c r="Q122" s="148"/>
      <c r="R122" s="148"/>
      <c r="S122" s="148"/>
      <c r="W122" s="142"/>
    </row>
    <row r="123" spans="11:23" s="145" customFormat="1" x14ac:dyDescent="0.2">
      <c r="K123" s="224"/>
      <c r="L123" s="147"/>
      <c r="M123" s="147"/>
      <c r="N123" s="147"/>
      <c r="O123" s="147"/>
      <c r="P123" s="148"/>
      <c r="Q123" s="148"/>
      <c r="R123" s="148"/>
      <c r="S123" s="148"/>
      <c r="W123" s="142"/>
    </row>
    <row r="124" spans="11:23" s="145" customFormat="1" x14ac:dyDescent="0.2">
      <c r="K124" s="224"/>
      <c r="L124" s="147"/>
      <c r="M124" s="147"/>
      <c r="N124" s="147"/>
      <c r="O124" s="147"/>
      <c r="P124" s="148"/>
      <c r="Q124" s="148"/>
      <c r="R124" s="148"/>
      <c r="S124" s="148"/>
      <c r="W124" s="142"/>
    </row>
    <row r="125" spans="11:23" s="145" customFormat="1" x14ac:dyDescent="0.2">
      <c r="K125" s="224"/>
      <c r="L125" s="147"/>
      <c r="M125" s="147"/>
      <c r="N125" s="147"/>
      <c r="O125" s="147"/>
      <c r="P125" s="148"/>
      <c r="Q125" s="148"/>
      <c r="R125" s="148"/>
      <c r="S125" s="148"/>
      <c r="W125" s="142"/>
    </row>
    <row r="126" spans="11:23" s="145" customFormat="1" x14ac:dyDescent="0.2">
      <c r="K126" s="224"/>
      <c r="L126" s="147"/>
      <c r="M126" s="147"/>
      <c r="N126" s="147"/>
      <c r="O126" s="147"/>
      <c r="P126" s="148"/>
      <c r="Q126" s="148"/>
      <c r="R126" s="148"/>
      <c r="S126" s="148"/>
      <c r="W126" s="142"/>
    </row>
    <row r="127" spans="11:23" s="145" customFormat="1" x14ac:dyDescent="0.2">
      <c r="K127" s="224"/>
      <c r="L127" s="147"/>
      <c r="M127" s="147"/>
      <c r="N127" s="147"/>
      <c r="O127" s="147"/>
      <c r="P127" s="148"/>
      <c r="Q127" s="148"/>
      <c r="R127" s="148"/>
      <c r="S127" s="148"/>
      <c r="W127" s="142"/>
    </row>
    <row r="128" spans="11:23" s="145" customFormat="1" x14ac:dyDescent="0.2">
      <c r="K128" s="224"/>
      <c r="L128" s="147"/>
      <c r="M128" s="147"/>
      <c r="N128" s="147"/>
      <c r="O128" s="147"/>
      <c r="P128" s="148"/>
      <c r="Q128" s="148"/>
      <c r="R128" s="148"/>
      <c r="S128" s="148"/>
      <c r="W128" s="142"/>
    </row>
    <row r="129" spans="11:23" s="145" customFormat="1" x14ac:dyDescent="0.2">
      <c r="K129" s="224"/>
      <c r="L129" s="147"/>
      <c r="M129" s="147"/>
      <c r="N129" s="147"/>
      <c r="O129" s="147"/>
      <c r="P129" s="148"/>
      <c r="Q129" s="148"/>
      <c r="R129" s="148"/>
      <c r="S129" s="148"/>
      <c r="W129" s="142"/>
    </row>
    <row r="130" spans="11:23" s="145" customFormat="1" x14ac:dyDescent="0.2">
      <c r="K130" s="224"/>
      <c r="L130" s="147"/>
      <c r="M130" s="147"/>
      <c r="N130" s="147"/>
      <c r="O130" s="147"/>
      <c r="P130" s="148"/>
      <c r="Q130" s="148"/>
      <c r="R130" s="148"/>
      <c r="S130" s="148"/>
      <c r="W130" s="142"/>
    </row>
    <row r="131" spans="11:23" s="145" customFormat="1" x14ac:dyDescent="0.2">
      <c r="K131" s="224"/>
      <c r="L131" s="147"/>
      <c r="M131" s="147"/>
      <c r="N131" s="147"/>
      <c r="O131" s="147"/>
      <c r="P131" s="148"/>
      <c r="Q131" s="148"/>
      <c r="R131" s="148"/>
      <c r="S131" s="148"/>
      <c r="W131" s="142"/>
    </row>
    <row r="132" spans="11:23" s="145" customFormat="1" x14ac:dyDescent="0.2">
      <c r="K132" s="224"/>
      <c r="L132" s="147"/>
      <c r="M132" s="147"/>
      <c r="N132" s="147"/>
      <c r="O132" s="147"/>
      <c r="P132" s="148"/>
      <c r="Q132" s="148"/>
      <c r="R132" s="148"/>
      <c r="S132" s="148"/>
      <c r="W132" s="142"/>
    </row>
    <row r="133" spans="11:23" s="145" customFormat="1" x14ac:dyDescent="0.2">
      <c r="K133" s="224"/>
      <c r="L133" s="147"/>
      <c r="M133" s="147"/>
      <c r="N133" s="147"/>
      <c r="O133" s="147"/>
      <c r="P133" s="148"/>
      <c r="Q133" s="148"/>
      <c r="R133" s="148"/>
      <c r="S133" s="148"/>
      <c r="W133" s="142"/>
    </row>
    <row r="134" spans="11:23" s="145" customFormat="1" x14ac:dyDescent="0.2">
      <c r="K134" s="224"/>
      <c r="L134" s="147"/>
      <c r="M134" s="147"/>
      <c r="N134" s="147"/>
      <c r="O134" s="147"/>
      <c r="P134" s="148"/>
      <c r="Q134" s="148"/>
      <c r="R134" s="148"/>
      <c r="S134" s="148"/>
      <c r="W134" s="142"/>
    </row>
    <row r="135" spans="11:23" s="145" customFormat="1" x14ac:dyDescent="0.2">
      <c r="K135" s="224"/>
      <c r="L135" s="147"/>
      <c r="M135" s="147"/>
      <c r="N135" s="147"/>
      <c r="O135" s="147"/>
      <c r="P135" s="148"/>
      <c r="Q135" s="148"/>
      <c r="R135" s="148"/>
      <c r="S135" s="148"/>
      <c r="W135" s="142"/>
    </row>
    <row r="136" spans="11:23" s="145" customFormat="1" x14ac:dyDescent="0.2">
      <c r="K136" s="224"/>
      <c r="L136" s="147"/>
      <c r="M136" s="147"/>
      <c r="N136" s="147"/>
      <c r="O136" s="147"/>
      <c r="P136" s="148"/>
      <c r="Q136" s="148"/>
      <c r="R136" s="148"/>
      <c r="S136" s="148"/>
      <c r="W136" s="142"/>
    </row>
    <row r="137" spans="11:23" s="145" customFormat="1" x14ac:dyDescent="0.2">
      <c r="K137" s="224"/>
      <c r="L137" s="147"/>
      <c r="M137" s="147"/>
      <c r="N137" s="147"/>
      <c r="O137" s="147"/>
      <c r="P137" s="148"/>
      <c r="Q137" s="148"/>
      <c r="R137" s="148"/>
      <c r="S137" s="148"/>
      <c r="W137" s="142"/>
    </row>
    <row r="138" spans="11:23" s="145" customFormat="1" x14ac:dyDescent="0.2">
      <c r="K138" s="224"/>
      <c r="L138" s="147"/>
      <c r="M138" s="147"/>
      <c r="N138" s="147"/>
      <c r="O138" s="147"/>
      <c r="P138" s="148"/>
      <c r="Q138" s="148"/>
      <c r="R138" s="148"/>
      <c r="S138" s="148"/>
      <c r="W138" s="142"/>
    </row>
    <row r="139" spans="11:23" s="145" customFormat="1" x14ac:dyDescent="0.2">
      <c r="K139" s="224"/>
      <c r="L139" s="147"/>
      <c r="M139" s="147"/>
      <c r="N139" s="147"/>
      <c r="O139" s="147"/>
      <c r="P139" s="148"/>
      <c r="Q139" s="148"/>
      <c r="R139" s="148"/>
      <c r="S139" s="148"/>
      <c r="W139" s="142"/>
    </row>
    <row r="140" spans="11:23" s="145" customFormat="1" x14ac:dyDescent="0.2">
      <c r="K140" s="224"/>
      <c r="L140" s="147"/>
      <c r="M140" s="147"/>
      <c r="N140" s="147"/>
      <c r="O140" s="147"/>
      <c r="P140" s="148"/>
      <c r="Q140" s="148"/>
      <c r="R140" s="148"/>
      <c r="S140" s="148"/>
      <c r="W140" s="142"/>
    </row>
    <row r="141" spans="11:23" s="145" customFormat="1" x14ac:dyDescent="0.2">
      <c r="K141" s="224"/>
      <c r="L141" s="147"/>
      <c r="M141" s="147"/>
      <c r="N141" s="147"/>
      <c r="O141" s="147"/>
      <c r="P141" s="148"/>
      <c r="Q141" s="148"/>
      <c r="R141" s="148"/>
      <c r="S141" s="148"/>
      <c r="W141" s="142"/>
    </row>
    <row r="142" spans="11:23" s="145" customFormat="1" x14ac:dyDescent="0.2">
      <c r="K142" s="224"/>
      <c r="L142" s="147"/>
      <c r="M142" s="147"/>
      <c r="N142" s="147"/>
      <c r="O142" s="147"/>
      <c r="P142" s="148"/>
      <c r="Q142" s="148"/>
      <c r="R142" s="148"/>
      <c r="S142" s="148"/>
      <c r="W142" s="142"/>
    </row>
    <row r="143" spans="11:23" s="145" customFormat="1" x14ac:dyDescent="0.2">
      <c r="K143" s="224"/>
      <c r="L143" s="147"/>
      <c r="M143" s="147"/>
      <c r="N143" s="147"/>
      <c r="O143" s="147"/>
      <c r="P143" s="148"/>
      <c r="Q143" s="148"/>
      <c r="R143" s="148"/>
      <c r="S143" s="148"/>
      <c r="W143" s="142"/>
    </row>
    <row r="144" spans="11:23" s="145" customFormat="1" x14ac:dyDescent="0.2">
      <c r="K144" s="224"/>
      <c r="L144" s="147"/>
      <c r="M144" s="147"/>
      <c r="N144" s="147"/>
      <c r="O144" s="147"/>
      <c r="P144" s="148"/>
      <c r="Q144" s="148"/>
      <c r="R144" s="148"/>
      <c r="S144" s="148"/>
      <c r="W144" s="142"/>
    </row>
    <row r="145" spans="11:23" s="145" customFormat="1" x14ac:dyDescent="0.2">
      <c r="K145" s="224"/>
      <c r="L145" s="147"/>
      <c r="M145" s="147"/>
      <c r="N145" s="147"/>
      <c r="O145" s="147"/>
      <c r="P145" s="148"/>
      <c r="Q145" s="148"/>
      <c r="R145" s="148"/>
      <c r="S145" s="148"/>
      <c r="W145" s="142"/>
    </row>
    <row r="146" spans="11:23" s="145" customFormat="1" x14ac:dyDescent="0.2">
      <c r="K146" s="224"/>
      <c r="L146" s="147"/>
      <c r="M146" s="147"/>
      <c r="N146" s="147"/>
      <c r="O146" s="147"/>
      <c r="P146" s="148"/>
      <c r="Q146" s="148"/>
      <c r="R146" s="148"/>
      <c r="S146" s="148"/>
      <c r="W146" s="142"/>
    </row>
    <row r="147" spans="11:23" s="145" customFormat="1" x14ac:dyDescent="0.2">
      <c r="K147" s="224"/>
      <c r="L147" s="147"/>
      <c r="M147" s="147"/>
      <c r="N147" s="147"/>
      <c r="O147" s="147"/>
      <c r="P147" s="148"/>
      <c r="Q147" s="148"/>
      <c r="R147" s="148"/>
      <c r="S147" s="148"/>
      <c r="W147" s="142"/>
    </row>
    <row r="148" spans="11:23" s="145" customFormat="1" x14ac:dyDescent="0.2">
      <c r="K148" s="224"/>
      <c r="L148" s="147"/>
      <c r="M148" s="147"/>
      <c r="N148" s="147"/>
      <c r="O148" s="147"/>
      <c r="P148" s="148"/>
      <c r="Q148" s="148"/>
      <c r="R148" s="148"/>
      <c r="S148" s="148"/>
      <c r="W148" s="142"/>
    </row>
    <row r="149" spans="11:23" s="145" customFormat="1" x14ac:dyDescent="0.2">
      <c r="K149" s="224"/>
      <c r="L149" s="147"/>
      <c r="M149" s="147"/>
      <c r="N149" s="147"/>
      <c r="O149" s="147"/>
      <c r="P149" s="148"/>
      <c r="Q149" s="148"/>
      <c r="R149" s="148"/>
      <c r="S149" s="148"/>
      <c r="W149" s="142"/>
    </row>
    <row r="150" spans="11:23" s="145" customFormat="1" x14ac:dyDescent="0.2">
      <c r="K150" s="224"/>
      <c r="L150" s="147"/>
      <c r="M150" s="147"/>
      <c r="N150" s="147"/>
      <c r="O150" s="147"/>
      <c r="P150" s="148"/>
      <c r="Q150" s="148"/>
      <c r="R150" s="148"/>
      <c r="S150" s="148"/>
      <c r="W150" s="142"/>
    </row>
    <row r="151" spans="11:23" s="145" customFormat="1" x14ac:dyDescent="0.2">
      <c r="K151" s="224"/>
      <c r="L151" s="147"/>
      <c r="M151" s="147"/>
      <c r="N151" s="147"/>
      <c r="O151" s="147"/>
      <c r="P151" s="148"/>
      <c r="Q151" s="148"/>
      <c r="R151" s="148"/>
      <c r="S151" s="148"/>
      <c r="W151" s="142"/>
    </row>
    <row r="152" spans="11:23" s="145" customFormat="1" x14ac:dyDescent="0.2">
      <c r="K152" s="224"/>
      <c r="L152" s="147"/>
      <c r="M152" s="147"/>
      <c r="N152" s="147"/>
      <c r="O152" s="147"/>
      <c r="P152" s="148"/>
      <c r="Q152" s="148"/>
      <c r="R152" s="148"/>
      <c r="S152" s="148"/>
      <c r="W152" s="142"/>
    </row>
    <row r="153" spans="11:23" s="145" customFormat="1" x14ac:dyDescent="0.2">
      <c r="K153" s="224"/>
      <c r="L153" s="147"/>
      <c r="M153" s="147"/>
      <c r="N153" s="147"/>
      <c r="O153" s="147"/>
      <c r="P153" s="148"/>
      <c r="Q153" s="148"/>
      <c r="R153" s="148"/>
      <c r="S153" s="148"/>
      <c r="W153" s="142"/>
    </row>
    <row r="154" spans="11:23" s="145" customFormat="1" x14ac:dyDescent="0.2">
      <c r="K154" s="224"/>
      <c r="L154" s="147"/>
      <c r="M154" s="147"/>
      <c r="N154" s="147"/>
      <c r="O154" s="147"/>
      <c r="P154" s="148"/>
      <c r="Q154" s="148"/>
      <c r="R154" s="148"/>
      <c r="S154" s="148"/>
      <c r="W154" s="142"/>
    </row>
    <row r="155" spans="11:23" s="145" customFormat="1" x14ac:dyDescent="0.2">
      <c r="K155" s="224"/>
      <c r="L155" s="147"/>
      <c r="M155" s="147"/>
      <c r="N155" s="147"/>
      <c r="O155" s="147"/>
      <c r="P155" s="148"/>
      <c r="Q155" s="148"/>
      <c r="R155" s="148"/>
      <c r="S155" s="148"/>
      <c r="W155" s="142"/>
    </row>
    <row r="156" spans="11:23" s="145" customFormat="1" x14ac:dyDescent="0.2">
      <c r="K156" s="224"/>
      <c r="L156" s="147"/>
      <c r="M156" s="147"/>
      <c r="N156" s="147"/>
      <c r="O156" s="147"/>
      <c r="P156" s="148"/>
      <c r="Q156" s="148"/>
      <c r="R156" s="148"/>
      <c r="S156" s="148"/>
      <c r="W156" s="142"/>
    </row>
    <row r="157" spans="11:23" s="145" customFormat="1" x14ac:dyDescent="0.2">
      <c r="K157" s="224"/>
      <c r="L157" s="147"/>
      <c r="M157" s="147"/>
      <c r="N157" s="147"/>
      <c r="O157" s="147"/>
      <c r="P157" s="148"/>
      <c r="Q157" s="148"/>
      <c r="R157" s="148"/>
      <c r="S157" s="148"/>
      <c r="W157" s="142"/>
    </row>
    <row r="158" spans="11:23" s="145" customFormat="1" x14ac:dyDescent="0.2">
      <c r="K158" s="224"/>
      <c r="L158" s="147"/>
      <c r="M158" s="147"/>
      <c r="N158" s="147"/>
      <c r="O158" s="147"/>
      <c r="P158" s="148"/>
      <c r="Q158" s="148"/>
      <c r="R158" s="148"/>
      <c r="S158" s="148"/>
      <c r="W158" s="142"/>
    </row>
    <row r="159" spans="11:23" s="145" customFormat="1" x14ac:dyDescent="0.2">
      <c r="K159" s="224"/>
      <c r="L159" s="147"/>
      <c r="M159" s="147"/>
      <c r="N159" s="147"/>
      <c r="O159" s="147"/>
      <c r="P159" s="148"/>
      <c r="Q159" s="148"/>
      <c r="R159" s="148"/>
      <c r="S159" s="148"/>
      <c r="W159" s="142"/>
    </row>
    <row r="160" spans="11:23" s="145" customFormat="1" x14ac:dyDescent="0.2">
      <c r="K160" s="224"/>
      <c r="L160" s="147"/>
      <c r="M160" s="147"/>
      <c r="N160" s="147"/>
      <c r="O160" s="147"/>
      <c r="P160" s="148"/>
      <c r="Q160" s="148"/>
      <c r="R160" s="148"/>
      <c r="S160" s="148"/>
      <c r="W160" s="142"/>
    </row>
    <row r="161" spans="11:23" s="145" customFormat="1" x14ac:dyDescent="0.2">
      <c r="K161" s="224"/>
      <c r="L161" s="147"/>
      <c r="M161" s="147"/>
      <c r="N161" s="147"/>
      <c r="O161" s="147"/>
      <c r="P161" s="148"/>
      <c r="Q161" s="148"/>
      <c r="R161" s="148"/>
      <c r="S161" s="148"/>
      <c r="W161" s="142"/>
    </row>
    <row r="162" spans="11:23" s="145" customFormat="1" x14ac:dyDescent="0.2">
      <c r="K162" s="224"/>
      <c r="L162" s="147"/>
      <c r="M162" s="147"/>
      <c r="N162" s="147"/>
      <c r="O162" s="147"/>
      <c r="P162" s="148"/>
      <c r="Q162" s="148"/>
      <c r="R162" s="148"/>
      <c r="S162" s="148"/>
      <c r="W162" s="142"/>
    </row>
    <row r="163" spans="11:23" s="145" customFormat="1" x14ac:dyDescent="0.2">
      <c r="K163" s="224"/>
      <c r="L163" s="147"/>
      <c r="M163" s="147"/>
      <c r="N163" s="147"/>
      <c r="O163" s="147"/>
      <c r="P163" s="148"/>
      <c r="Q163" s="148"/>
      <c r="R163" s="148"/>
      <c r="S163" s="148"/>
      <c r="W163" s="142"/>
    </row>
    <row r="164" spans="11:23" s="145" customFormat="1" x14ac:dyDescent="0.2">
      <c r="K164" s="224"/>
      <c r="L164" s="147"/>
      <c r="M164" s="147"/>
      <c r="N164" s="147"/>
      <c r="O164" s="147"/>
      <c r="P164" s="148"/>
      <c r="Q164" s="148"/>
      <c r="R164" s="148"/>
      <c r="S164" s="148"/>
      <c r="W164" s="142"/>
    </row>
    <row r="165" spans="11:23" s="145" customFormat="1" x14ac:dyDescent="0.2">
      <c r="K165" s="224"/>
      <c r="L165" s="147"/>
      <c r="M165" s="147"/>
      <c r="N165" s="147"/>
      <c r="O165" s="147"/>
      <c r="P165" s="148"/>
      <c r="Q165" s="148"/>
      <c r="R165" s="148"/>
      <c r="S165" s="148"/>
      <c r="W165" s="142"/>
    </row>
    <row r="166" spans="11:23" s="145" customFormat="1" x14ac:dyDescent="0.2">
      <c r="K166" s="224"/>
      <c r="L166" s="147"/>
      <c r="M166" s="147"/>
      <c r="N166" s="147"/>
      <c r="O166" s="147"/>
      <c r="P166" s="148"/>
      <c r="Q166" s="148"/>
      <c r="R166" s="148"/>
      <c r="S166" s="148"/>
      <c r="W166" s="142"/>
    </row>
    <row r="167" spans="11:23" s="145" customFormat="1" x14ac:dyDescent="0.2">
      <c r="K167" s="224"/>
      <c r="L167" s="147"/>
      <c r="M167" s="147"/>
      <c r="N167" s="147"/>
      <c r="O167" s="147"/>
      <c r="P167" s="148"/>
      <c r="Q167" s="148"/>
      <c r="R167" s="148"/>
      <c r="S167" s="148"/>
      <c r="W167" s="142"/>
    </row>
    <row r="168" spans="11:23" s="145" customFormat="1" x14ac:dyDescent="0.2">
      <c r="K168" s="224"/>
      <c r="L168" s="147"/>
      <c r="M168" s="147"/>
      <c r="N168" s="147"/>
      <c r="O168" s="147"/>
      <c r="P168" s="148"/>
      <c r="Q168" s="148"/>
      <c r="R168" s="148"/>
      <c r="S168" s="148"/>
      <c r="W168" s="142"/>
    </row>
    <row r="169" spans="11:23" s="145" customFormat="1" x14ac:dyDescent="0.2">
      <c r="K169" s="224"/>
      <c r="L169" s="147"/>
      <c r="M169" s="147"/>
      <c r="N169" s="147"/>
      <c r="O169" s="147"/>
      <c r="P169" s="148"/>
      <c r="Q169" s="148"/>
      <c r="R169" s="148"/>
      <c r="S169" s="148"/>
      <c r="W169" s="142"/>
    </row>
    <row r="170" spans="11:23" s="145" customFormat="1" x14ac:dyDescent="0.2">
      <c r="K170" s="224"/>
      <c r="L170" s="147"/>
      <c r="M170" s="147"/>
      <c r="N170" s="147"/>
      <c r="O170" s="147"/>
      <c r="P170" s="148"/>
      <c r="Q170" s="148"/>
      <c r="R170" s="148"/>
      <c r="S170" s="148"/>
      <c r="W170" s="142"/>
    </row>
    <row r="171" spans="11:23" s="145" customFormat="1" x14ac:dyDescent="0.2">
      <c r="K171" s="224"/>
      <c r="L171" s="147"/>
      <c r="M171" s="147"/>
      <c r="N171" s="147"/>
      <c r="O171" s="147"/>
      <c r="P171" s="148"/>
      <c r="Q171" s="148"/>
      <c r="R171" s="148"/>
      <c r="S171" s="148"/>
      <c r="W171" s="142"/>
    </row>
    <row r="172" spans="11:23" s="145" customFormat="1" x14ac:dyDescent="0.2">
      <c r="K172" s="224"/>
      <c r="L172" s="147"/>
      <c r="M172" s="147"/>
      <c r="N172" s="147"/>
      <c r="O172" s="147"/>
      <c r="P172" s="148"/>
      <c r="Q172" s="148"/>
      <c r="R172" s="148"/>
      <c r="S172" s="148"/>
      <c r="W172" s="142"/>
    </row>
    <row r="173" spans="11:23" s="145" customFormat="1" x14ac:dyDescent="0.2">
      <c r="K173" s="224"/>
      <c r="L173" s="147"/>
      <c r="M173" s="147"/>
      <c r="N173" s="147"/>
      <c r="O173" s="147"/>
      <c r="P173" s="148"/>
      <c r="Q173" s="148"/>
      <c r="R173" s="148"/>
      <c r="S173" s="148"/>
      <c r="W173" s="142"/>
    </row>
    <row r="174" spans="11:23" s="145" customFormat="1" x14ac:dyDescent="0.2">
      <c r="K174" s="224"/>
      <c r="L174" s="147"/>
      <c r="M174" s="147"/>
      <c r="N174" s="147"/>
      <c r="O174" s="147"/>
      <c r="P174" s="148"/>
      <c r="Q174" s="148"/>
      <c r="R174" s="148"/>
      <c r="S174" s="148"/>
      <c r="W174" s="142"/>
    </row>
    <row r="175" spans="11:23" s="145" customFormat="1" x14ac:dyDescent="0.2">
      <c r="K175" s="224"/>
      <c r="L175" s="147"/>
      <c r="M175" s="147"/>
      <c r="N175" s="147"/>
      <c r="O175" s="147"/>
      <c r="P175" s="148"/>
      <c r="Q175" s="148"/>
      <c r="R175" s="148"/>
      <c r="S175" s="148"/>
      <c r="W175" s="142"/>
    </row>
    <row r="176" spans="11:23" s="145" customFormat="1" x14ac:dyDescent="0.2">
      <c r="K176" s="224"/>
      <c r="L176" s="147"/>
      <c r="M176" s="147"/>
      <c r="N176" s="147"/>
      <c r="O176" s="147"/>
      <c r="P176" s="148"/>
      <c r="Q176" s="148"/>
      <c r="R176" s="148"/>
      <c r="S176" s="148"/>
      <c r="W176" s="142"/>
    </row>
    <row r="177" spans="11:23" s="145" customFormat="1" x14ac:dyDescent="0.2">
      <c r="K177" s="224"/>
      <c r="L177" s="147"/>
      <c r="M177" s="147"/>
      <c r="N177" s="147"/>
      <c r="O177" s="147"/>
      <c r="P177" s="148"/>
      <c r="Q177" s="148"/>
      <c r="R177" s="148"/>
      <c r="S177" s="148"/>
      <c r="W177" s="142"/>
    </row>
    <row r="178" spans="11:23" s="145" customFormat="1" x14ac:dyDescent="0.2">
      <c r="K178" s="224"/>
      <c r="L178" s="147"/>
      <c r="M178" s="147"/>
      <c r="N178" s="147"/>
      <c r="O178" s="147"/>
      <c r="P178" s="148"/>
      <c r="Q178" s="148"/>
      <c r="R178" s="148"/>
      <c r="S178" s="148"/>
      <c r="W178" s="142"/>
    </row>
    <row r="179" spans="11:23" s="145" customFormat="1" x14ac:dyDescent="0.2">
      <c r="K179" s="224"/>
      <c r="L179" s="147"/>
      <c r="M179" s="147"/>
      <c r="N179" s="147"/>
      <c r="O179" s="147"/>
      <c r="P179" s="148"/>
      <c r="Q179" s="148"/>
      <c r="R179" s="148"/>
      <c r="S179" s="148"/>
      <c r="W179" s="142"/>
    </row>
    <row r="180" spans="11:23" s="145" customFormat="1" x14ac:dyDescent="0.2">
      <c r="K180" s="224"/>
      <c r="L180" s="147"/>
      <c r="M180" s="147"/>
      <c r="N180" s="147"/>
      <c r="O180" s="147"/>
      <c r="P180" s="148"/>
      <c r="Q180" s="148"/>
      <c r="R180" s="148"/>
      <c r="S180" s="148"/>
      <c r="W180" s="142"/>
    </row>
    <row r="181" spans="11:23" s="145" customFormat="1" x14ac:dyDescent="0.2">
      <c r="K181" s="224"/>
      <c r="L181" s="147"/>
      <c r="M181" s="147"/>
      <c r="N181" s="147"/>
      <c r="O181" s="147"/>
      <c r="P181" s="148"/>
      <c r="Q181" s="148"/>
      <c r="R181" s="148"/>
      <c r="S181" s="148"/>
      <c r="W181" s="142"/>
    </row>
    <row r="182" spans="11:23" s="145" customFormat="1" x14ac:dyDescent="0.2">
      <c r="K182" s="224"/>
      <c r="L182" s="147"/>
      <c r="M182" s="147"/>
      <c r="N182" s="147"/>
      <c r="O182" s="147"/>
      <c r="P182" s="148"/>
      <c r="Q182" s="148"/>
      <c r="R182" s="148"/>
      <c r="S182" s="148"/>
      <c r="W182" s="142"/>
    </row>
    <row r="183" spans="11:23" s="145" customFormat="1" x14ac:dyDescent="0.2">
      <c r="K183" s="224"/>
      <c r="L183" s="147"/>
      <c r="M183" s="147"/>
      <c r="N183" s="147"/>
      <c r="O183" s="147"/>
      <c r="P183" s="148"/>
      <c r="Q183" s="148"/>
      <c r="R183" s="148"/>
      <c r="S183" s="148"/>
      <c r="W183" s="142"/>
    </row>
    <row r="184" spans="11:23" s="145" customFormat="1" x14ac:dyDescent="0.2">
      <c r="K184" s="224"/>
      <c r="L184" s="147"/>
      <c r="M184" s="147"/>
      <c r="N184" s="147"/>
      <c r="O184" s="147"/>
      <c r="P184" s="148"/>
      <c r="Q184" s="148"/>
      <c r="R184" s="148"/>
      <c r="S184" s="148"/>
      <c r="W184" s="142"/>
    </row>
    <row r="185" spans="11:23" s="145" customFormat="1" x14ac:dyDescent="0.2">
      <c r="K185" s="224"/>
      <c r="L185" s="147"/>
      <c r="M185" s="147"/>
      <c r="N185" s="147"/>
      <c r="O185" s="147"/>
      <c r="P185" s="148"/>
      <c r="Q185" s="148"/>
      <c r="R185" s="148"/>
      <c r="S185" s="148"/>
      <c r="W185" s="142"/>
    </row>
    <row r="186" spans="11:23" s="145" customFormat="1" x14ac:dyDescent="0.2">
      <c r="K186" s="224"/>
      <c r="L186" s="147"/>
      <c r="M186" s="147"/>
      <c r="N186" s="147"/>
      <c r="O186" s="147"/>
      <c r="P186" s="148"/>
      <c r="Q186" s="148"/>
      <c r="R186" s="148"/>
      <c r="S186" s="148"/>
      <c r="W186" s="142"/>
    </row>
    <row r="187" spans="11:23" s="145" customFormat="1" x14ac:dyDescent="0.2">
      <c r="K187" s="224"/>
      <c r="L187" s="147"/>
      <c r="M187" s="147"/>
      <c r="N187" s="147"/>
      <c r="O187" s="147"/>
      <c r="P187" s="148"/>
      <c r="Q187" s="148"/>
      <c r="R187" s="148"/>
      <c r="S187" s="148"/>
      <c r="W187" s="142"/>
    </row>
    <row r="188" spans="11:23" s="145" customFormat="1" x14ac:dyDescent="0.2">
      <c r="K188" s="224"/>
      <c r="L188" s="147"/>
      <c r="M188" s="147"/>
      <c r="N188" s="147"/>
      <c r="O188" s="147"/>
      <c r="P188" s="148"/>
      <c r="Q188" s="148"/>
      <c r="R188" s="148"/>
      <c r="S188" s="148"/>
      <c r="W188" s="142"/>
    </row>
    <row r="189" spans="11:23" s="145" customFormat="1" x14ac:dyDescent="0.2">
      <c r="K189" s="224"/>
      <c r="L189" s="147"/>
      <c r="M189" s="147"/>
      <c r="N189" s="147"/>
      <c r="O189" s="147"/>
      <c r="P189" s="148"/>
      <c r="Q189" s="148"/>
      <c r="R189" s="148"/>
      <c r="S189" s="148"/>
      <c r="W189" s="142"/>
    </row>
    <row r="190" spans="11:23" s="145" customFormat="1" x14ac:dyDescent="0.2">
      <c r="K190" s="224"/>
      <c r="L190" s="147"/>
      <c r="M190" s="147"/>
      <c r="N190" s="147"/>
      <c r="O190" s="147"/>
      <c r="P190" s="148"/>
      <c r="Q190" s="148"/>
      <c r="R190" s="148"/>
      <c r="S190" s="148"/>
      <c r="W190" s="142"/>
    </row>
    <row r="191" spans="11:23" s="145" customFormat="1" x14ac:dyDescent="0.2">
      <c r="K191" s="224"/>
      <c r="L191" s="147"/>
      <c r="M191" s="147"/>
      <c r="N191" s="147"/>
      <c r="O191" s="147"/>
      <c r="P191" s="148"/>
      <c r="Q191" s="148"/>
      <c r="R191" s="148"/>
      <c r="S191" s="148"/>
      <c r="W191" s="142"/>
    </row>
    <row r="192" spans="11:23" s="145" customFormat="1" x14ac:dyDescent="0.2">
      <c r="K192" s="224"/>
      <c r="L192" s="147"/>
      <c r="M192" s="147"/>
      <c r="N192" s="147"/>
      <c r="O192" s="147"/>
      <c r="P192" s="148"/>
      <c r="Q192" s="148"/>
      <c r="R192" s="148"/>
      <c r="S192" s="148"/>
      <c r="W192" s="142"/>
    </row>
    <row r="193" spans="11:23" s="145" customFormat="1" x14ac:dyDescent="0.2">
      <c r="K193" s="224"/>
      <c r="L193" s="147"/>
      <c r="M193" s="147"/>
      <c r="N193" s="147"/>
      <c r="O193" s="147"/>
      <c r="P193" s="148"/>
      <c r="Q193" s="148"/>
      <c r="R193" s="148"/>
      <c r="S193" s="148"/>
      <c r="W193" s="142"/>
    </row>
    <row r="194" spans="11:23" s="145" customFormat="1" x14ac:dyDescent="0.2">
      <c r="K194" s="224"/>
      <c r="L194" s="147"/>
      <c r="M194" s="147"/>
      <c r="N194" s="147"/>
      <c r="O194" s="147"/>
      <c r="P194" s="148"/>
      <c r="Q194" s="148"/>
      <c r="R194" s="148"/>
      <c r="S194" s="148"/>
      <c r="W194" s="142"/>
    </row>
    <row r="195" spans="11:23" s="145" customFormat="1" x14ac:dyDescent="0.2">
      <c r="K195" s="224"/>
      <c r="L195" s="147"/>
      <c r="M195" s="147"/>
      <c r="N195" s="147"/>
      <c r="O195" s="147"/>
      <c r="P195" s="148"/>
      <c r="Q195" s="148"/>
      <c r="R195" s="148"/>
      <c r="S195" s="148"/>
      <c r="W195" s="142"/>
    </row>
    <row r="196" spans="11:23" s="145" customFormat="1" x14ac:dyDescent="0.2">
      <c r="K196" s="224"/>
      <c r="L196" s="147"/>
      <c r="M196" s="147"/>
      <c r="N196" s="147"/>
      <c r="O196" s="147"/>
      <c r="P196" s="148"/>
      <c r="Q196" s="148"/>
      <c r="R196" s="148"/>
      <c r="S196" s="148"/>
      <c r="W196" s="142"/>
    </row>
    <row r="197" spans="11:23" s="145" customFormat="1" x14ac:dyDescent="0.2">
      <c r="K197" s="224"/>
      <c r="L197" s="147"/>
      <c r="M197" s="147"/>
      <c r="N197" s="147"/>
      <c r="O197" s="147"/>
      <c r="P197" s="148"/>
      <c r="Q197" s="148"/>
      <c r="R197" s="148"/>
      <c r="S197" s="148"/>
      <c r="W197" s="142"/>
    </row>
    <row r="198" spans="11:23" s="145" customFormat="1" x14ac:dyDescent="0.2">
      <c r="K198" s="224"/>
      <c r="L198" s="147"/>
      <c r="M198" s="147"/>
      <c r="N198" s="147"/>
      <c r="O198" s="147"/>
      <c r="P198" s="148"/>
      <c r="Q198" s="148"/>
      <c r="R198" s="148"/>
      <c r="S198" s="148"/>
      <c r="W198" s="142"/>
    </row>
    <row r="199" spans="11:23" s="145" customFormat="1" x14ac:dyDescent="0.2">
      <c r="K199" s="224"/>
      <c r="L199" s="147"/>
      <c r="M199" s="147"/>
      <c r="N199" s="147"/>
      <c r="O199" s="147"/>
      <c r="P199" s="148"/>
      <c r="Q199" s="148"/>
      <c r="R199" s="148"/>
      <c r="S199" s="148"/>
      <c r="W199" s="142"/>
    </row>
    <row r="200" spans="11:23" s="145" customFormat="1" x14ac:dyDescent="0.2">
      <c r="K200" s="224"/>
      <c r="L200" s="147"/>
      <c r="M200" s="147"/>
      <c r="N200" s="147"/>
      <c r="O200" s="147"/>
      <c r="P200" s="148"/>
      <c r="Q200" s="148"/>
      <c r="R200" s="148"/>
      <c r="S200" s="148"/>
      <c r="W200" s="142"/>
    </row>
    <row r="201" spans="11:23" s="145" customFormat="1" x14ac:dyDescent="0.2">
      <c r="K201" s="224"/>
      <c r="L201" s="147"/>
      <c r="M201" s="147"/>
      <c r="N201" s="147"/>
      <c r="O201" s="147"/>
      <c r="P201" s="148"/>
      <c r="Q201" s="148"/>
      <c r="R201" s="148"/>
      <c r="S201" s="148"/>
      <c r="W201" s="142"/>
    </row>
    <row r="202" spans="11:23" s="145" customFormat="1" x14ac:dyDescent="0.2">
      <c r="K202" s="224"/>
      <c r="L202" s="147"/>
      <c r="M202" s="147"/>
      <c r="N202" s="147"/>
      <c r="O202" s="147"/>
      <c r="P202" s="148"/>
      <c r="Q202" s="148"/>
      <c r="R202" s="148"/>
      <c r="S202" s="148"/>
      <c r="W202" s="142"/>
    </row>
    <row r="203" spans="11:23" s="145" customFormat="1" x14ac:dyDescent="0.2">
      <c r="K203" s="224"/>
      <c r="L203" s="147"/>
      <c r="M203" s="147"/>
      <c r="N203" s="147"/>
      <c r="O203" s="147"/>
      <c r="P203" s="148"/>
      <c r="Q203" s="148"/>
      <c r="R203" s="148"/>
      <c r="S203" s="148"/>
      <c r="W203" s="142"/>
    </row>
    <row r="204" spans="11:23" s="145" customFormat="1" x14ac:dyDescent="0.2">
      <c r="K204" s="224"/>
      <c r="L204" s="147"/>
      <c r="M204" s="147"/>
      <c r="N204" s="147"/>
      <c r="O204" s="147"/>
      <c r="P204" s="148"/>
      <c r="Q204" s="148"/>
      <c r="R204" s="148"/>
      <c r="S204" s="148"/>
      <c r="W204" s="142"/>
    </row>
    <row r="205" spans="11:23" s="145" customFormat="1" x14ac:dyDescent="0.2">
      <c r="K205" s="224"/>
      <c r="L205" s="147"/>
      <c r="M205" s="147"/>
      <c r="N205" s="147"/>
      <c r="O205" s="147"/>
      <c r="P205" s="148"/>
      <c r="Q205" s="148"/>
      <c r="R205" s="148"/>
      <c r="S205" s="148"/>
      <c r="W205" s="142"/>
    </row>
    <row r="206" spans="11:23" s="145" customFormat="1" x14ac:dyDescent="0.2">
      <c r="K206" s="224"/>
      <c r="L206" s="147"/>
      <c r="M206" s="147"/>
      <c r="N206" s="147"/>
      <c r="O206" s="147"/>
      <c r="P206" s="148"/>
      <c r="Q206" s="148"/>
      <c r="R206" s="148"/>
      <c r="S206" s="148"/>
      <c r="W206" s="142"/>
    </row>
    <row r="207" spans="11:23" s="145" customFormat="1" x14ac:dyDescent="0.2">
      <c r="K207" s="224"/>
      <c r="L207" s="147"/>
      <c r="M207" s="147"/>
      <c r="N207" s="147"/>
      <c r="O207" s="147"/>
      <c r="P207" s="148"/>
      <c r="Q207" s="148"/>
      <c r="R207" s="148"/>
      <c r="S207" s="148"/>
      <c r="W207" s="142"/>
    </row>
    <row r="208" spans="11:23" s="145" customFormat="1" x14ac:dyDescent="0.2">
      <c r="K208" s="224"/>
      <c r="L208" s="147"/>
      <c r="M208" s="147"/>
      <c r="N208" s="147"/>
      <c r="O208" s="147"/>
      <c r="P208" s="148"/>
      <c r="Q208" s="148"/>
      <c r="R208" s="148"/>
      <c r="S208" s="148"/>
      <c r="W208" s="142"/>
    </row>
    <row r="209" spans="11:23" s="145" customFormat="1" x14ac:dyDescent="0.2">
      <c r="K209" s="224"/>
      <c r="L209" s="147"/>
      <c r="M209" s="147"/>
      <c r="N209" s="147"/>
      <c r="O209" s="147"/>
      <c r="P209" s="148"/>
      <c r="Q209" s="148"/>
      <c r="R209" s="148"/>
      <c r="S209" s="148"/>
      <c r="W209" s="142"/>
    </row>
    <row r="210" spans="11:23" s="145" customFormat="1" x14ac:dyDescent="0.2">
      <c r="K210" s="224"/>
      <c r="L210" s="147"/>
      <c r="M210" s="147"/>
      <c r="N210" s="147"/>
      <c r="O210" s="147"/>
      <c r="P210" s="148"/>
      <c r="Q210" s="148"/>
      <c r="R210" s="148"/>
      <c r="S210" s="148"/>
      <c r="W210" s="142"/>
    </row>
    <row r="211" spans="11:23" s="145" customFormat="1" x14ac:dyDescent="0.2">
      <c r="K211" s="224"/>
      <c r="L211" s="147"/>
      <c r="M211" s="147"/>
      <c r="N211" s="147"/>
      <c r="O211" s="147"/>
      <c r="P211" s="148"/>
      <c r="Q211" s="148"/>
      <c r="R211" s="148"/>
      <c r="S211" s="148"/>
      <c r="W211" s="142"/>
    </row>
    <row r="212" spans="11:23" s="145" customFormat="1" x14ac:dyDescent="0.2">
      <c r="K212" s="224"/>
      <c r="L212" s="147"/>
      <c r="M212" s="147"/>
      <c r="N212" s="147"/>
      <c r="O212" s="147"/>
      <c r="P212" s="148"/>
      <c r="Q212" s="148"/>
      <c r="R212" s="148"/>
      <c r="S212" s="148"/>
      <c r="W212" s="142"/>
    </row>
    <row r="213" spans="11:23" s="145" customFormat="1" x14ac:dyDescent="0.2">
      <c r="K213" s="224"/>
      <c r="L213" s="147"/>
      <c r="M213" s="147"/>
      <c r="N213" s="147"/>
      <c r="O213" s="147"/>
      <c r="P213" s="148"/>
      <c r="Q213" s="148"/>
      <c r="R213" s="148"/>
      <c r="S213" s="148"/>
      <c r="W213" s="142"/>
    </row>
    <row r="214" spans="11:23" s="145" customFormat="1" x14ac:dyDescent="0.2">
      <c r="K214" s="224"/>
      <c r="L214" s="147"/>
      <c r="M214" s="147"/>
      <c r="N214" s="147"/>
      <c r="O214" s="147"/>
      <c r="P214" s="148"/>
      <c r="Q214" s="148"/>
      <c r="R214" s="148"/>
      <c r="S214" s="148"/>
      <c r="W214" s="142"/>
    </row>
    <row r="215" spans="11:23" s="145" customFormat="1" x14ac:dyDescent="0.2">
      <c r="K215" s="224"/>
      <c r="L215" s="147"/>
      <c r="M215" s="147"/>
      <c r="N215" s="147"/>
      <c r="O215" s="147"/>
      <c r="P215" s="148"/>
      <c r="Q215" s="148"/>
      <c r="R215" s="148"/>
      <c r="S215" s="148"/>
      <c r="W215" s="142"/>
    </row>
    <row r="216" spans="11:23" s="145" customFormat="1" x14ac:dyDescent="0.2">
      <c r="K216" s="224"/>
      <c r="L216" s="147"/>
      <c r="M216" s="147"/>
      <c r="N216" s="147"/>
      <c r="O216" s="147"/>
      <c r="P216" s="148"/>
      <c r="Q216" s="148"/>
      <c r="R216" s="148"/>
      <c r="S216" s="148"/>
      <c r="W216" s="142"/>
    </row>
    <row r="217" spans="11:23" s="145" customFormat="1" x14ac:dyDescent="0.2">
      <c r="K217" s="224"/>
      <c r="L217" s="147"/>
      <c r="M217" s="147"/>
      <c r="N217" s="147"/>
      <c r="O217" s="147"/>
      <c r="P217" s="148"/>
      <c r="Q217" s="148"/>
      <c r="R217" s="148"/>
      <c r="S217" s="148"/>
      <c r="W217" s="142"/>
    </row>
    <row r="218" spans="11:23" s="145" customFormat="1" x14ac:dyDescent="0.2">
      <c r="K218" s="224"/>
      <c r="L218" s="147"/>
      <c r="M218" s="147"/>
      <c r="N218" s="147"/>
      <c r="O218" s="147"/>
      <c r="P218" s="148"/>
      <c r="Q218" s="148"/>
      <c r="R218" s="148"/>
      <c r="S218" s="148"/>
      <c r="W218" s="142"/>
    </row>
    <row r="219" spans="11:23" s="145" customFormat="1" x14ac:dyDescent="0.2">
      <c r="K219" s="224"/>
      <c r="L219" s="147"/>
      <c r="M219" s="147"/>
      <c r="N219" s="147"/>
      <c r="O219" s="147"/>
      <c r="P219" s="148"/>
      <c r="Q219" s="148"/>
      <c r="R219" s="148"/>
      <c r="S219" s="148"/>
      <c r="W219" s="142"/>
    </row>
    <row r="220" spans="11:23" s="145" customFormat="1" x14ac:dyDescent="0.2">
      <c r="K220" s="224"/>
      <c r="L220" s="147"/>
      <c r="M220" s="147"/>
      <c r="N220" s="147"/>
      <c r="O220" s="147"/>
      <c r="P220" s="148"/>
      <c r="Q220" s="148"/>
      <c r="R220" s="148"/>
      <c r="S220" s="148"/>
      <c r="W220" s="142"/>
    </row>
    <row r="221" spans="11:23" s="145" customFormat="1" x14ac:dyDescent="0.2">
      <c r="K221" s="224"/>
      <c r="L221" s="147"/>
      <c r="M221" s="147"/>
      <c r="N221" s="147"/>
      <c r="O221" s="147"/>
      <c r="P221" s="148"/>
      <c r="Q221" s="148"/>
      <c r="R221" s="148"/>
      <c r="S221" s="148"/>
      <c r="W221" s="142"/>
    </row>
    <row r="222" spans="11:23" s="145" customFormat="1" x14ac:dyDescent="0.2">
      <c r="K222" s="224"/>
      <c r="L222" s="147"/>
      <c r="M222" s="147"/>
      <c r="N222" s="147"/>
      <c r="O222" s="147"/>
      <c r="P222" s="148"/>
      <c r="Q222" s="148"/>
      <c r="R222" s="148"/>
      <c r="S222" s="148"/>
      <c r="W222" s="142"/>
    </row>
    <row r="223" spans="11:23" s="145" customFormat="1" x14ac:dyDescent="0.2">
      <c r="K223" s="224"/>
      <c r="L223" s="147"/>
      <c r="M223" s="147"/>
      <c r="N223" s="147"/>
      <c r="O223" s="147"/>
      <c r="P223" s="148"/>
      <c r="Q223" s="148"/>
      <c r="R223" s="148"/>
      <c r="S223" s="148"/>
      <c r="W223" s="142"/>
    </row>
    <row r="224" spans="11:23" s="145" customFormat="1" x14ac:dyDescent="0.2">
      <c r="K224" s="224"/>
      <c r="L224" s="147"/>
      <c r="M224" s="147"/>
      <c r="N224" s="147"/>
      <c r="O224" s="147"/>
      <c r="P224" s="148"/>
      <c r="Q224" s="148"/>
      <c r="R224" s="148"/>
      <c r="S224" s="148"/>
      <c r="W224" s="142"/>
    </row>
    <row r="225" spans="11:23" s="145" customFormat="1" x14ac:dyDescent="0.2">
      <c r="K225" s="224"/>
      <c r="L225" s="147"/>
      <c r="M225" s="147"/>
      <c r="N225" s="147"/>
      <c r="O225" s="147"/>
      <c r="P225" s="148"/>
      <c r="Q225" s="148"/>
      <c r="R225" s="148"/>
      <c r="S225" s="148"/>
      <c r="W225" s="142"/>
    </row>
    <row r="226" spans="11:23" s="145" customFormat="1" x14ac:dyDescent="0.2">
      <c r="K226" s="224"/>
      <c r="L226" s="147"/>
      <c r="M226" s="147"/>
      <c r="N226" s="147"/>
      <c r="O226" s="147"/>
      <c r="P226" s="148"/>
      <c r="Q226" s="148"/>
      <c r="R226" s="148"/>
      <c r="S226" s="148"/>
      <c r="W226" s="142"/>
    </row>
    <row r="227" spans="11:23" s="145" customFormat="1" x14ac:dyDescent="0.2">
      <c r="K227" s="224"/>
      <c r="L227" s="147"/>
      <c r="M227" s="147"/>
      <c r="N227" s="147"/>
      <c r="O227" s="147"/>
      <c r="P227" s="148"/>
      <c r="Q227" s="148"/>
      <c r="R227" s="148"/>
      <c r="S227" s="148"/>
      <c r="W227" s="142"/>
    </row>
    <row r="228" spans="11:23" s="145" customFormat="1" x14ac:dyDescent="0.2">
      <c r="K228" s="224"/>
      <c r="L228" s="147"/>
      <c r="M228" s="147"/>
      <c r="N228" s="147"/>
      <c r="O228" s="147"/>
      <c r="P228" s="148"/>
      <c r="Q228" s="148"/>
      <c r="R228" s="148"/>
      <c r="S228" s="148"/>
      <c r="W228" s="142"/>
    </row>
    <row r="229" spans="11:23" s="145" customFormat="1" x14ac:dyDescent="0.2">
      <c r="K229" s="224"/>
      <c r="L229" s="147"/>
      <c r="M229" s="147"/>
      <c r="N229" s="147"/>
      <c r="O229" s="147"/>
      <c r="P229" s="148"/>
      <c r="Q229" s="148"/>
      <c r="R229" s="148"/>
      <c r="S229" s="148"/>
      <c r="W229" s="142"/>
    </row>
    <row r="230" spans="11:23" s="145" customFormat="1" x14ac:dyDescent="0.2">
      <c r="K230" s="224"/>
      <c r="L230" s="147"/>
      <c r="M230" s="147"/>
      <c r="N230" s="147"/>
      <c r="O230" s="147"/>
      <c r="P230" s="148"/>
      <c r="Q230" s="148"/>
      <c r="R230" s="148"/>
      <c r="S230" s="148"/>
      <c r="W230" s="142"/>
    </row>
    <row r="231" spans="11:23" s="145" customFormat="1" x14ac:dyDescent="0.2">
      <c r="K231" s="224"/>
      <c r="L231" s="147"/>
      <c r="M231" s="147"/>
      <c r="N231" s="147"/>
      <c r="O231" s="147"/>
      <c r="P231" s="148"/>
      <c r="Q231" s="148"/>
      <c r="R231" s="148"/>
      <c r="S231" s="148"/>
      <c r="W231" s="142"/>
    </row>
    <row r="232" spans="11:23" s="145" customFormat="1" x14ac:dyDescent="0.2">
      <c r="K232" s="224"/>
      <c r="L232" s="147"/>
      <c r="M232" s="147"/>
      <c r="N232" s="147"/>
      <c r="O232" s="147"/>
      <c r="P232" s="148"/>
      <c r="Q232" s="148"/>
      <c r="R232" s="148"/>
      <c r="S232" s="148"/>
      <c r="W232" s="142"/>
    </row>
    <row r="233" spans="11:23" s="145" customFormat="1" x14ac:dyDescent="0.2">
      <c r="K233" s="224"/>
      <c r="L233" s="147"/>
      <c r="M233" s="147"/>
      <c r="N233" s="147"/>
      <c r="O233" s="147"/>
      <c r="P233" s="148"/>
      <c r="Q233" s="148"/>
      <c r="R233" s="148"/>
      <c r="S233" s="148"/>
      <c r="W233" s="142"/>
    </row>
    <row r="234" spans="11:23" s="145" customFormat="1" x14ac:dyDescent="0.2">
      <c r="K234" s="224"/>
      <c r="L234" s="147"/>
      <c r="M234" s="147"/>
      <c r="N234" s="147"/>
      <c r="O234" s="147"/>
      <c r="P234" s="148"/>
      <c r="Q234" s="148"/>
      <c r="R234" s="148"/>
      <c r="S234" s="148"/>
      <c r="W234" s="142"/>
    </row>
    <row r="235" spans="11:23" s="145" customFormat="1" x14ac:dyDescent="0.2">
      <c r="K235" s="224"/>
      <c r="L235" s="147"/>
      <c r="M235" s="147"/>
      <c r="N235" s="147"/>
      <c r="O235" s="147"/>
      <c r="P235" s="148"/>
      <c r="Q235" s="148"/>
      <c r="R235" s="148"/>
      <c r="S235" s="148"/>
      <c r="W235" s="142"/>
    </row>
    <row r="236" spans="11:23" s="145" customFormat="1" x14ac:dyDescent="0.2">
      <c r="K236" s="224"/>
      <c r="L236" s="147"/>
      <c r="M236" s="147"/>
      <c r="N236" s="147"/>
      <c r="O236" s="147"/>
      <c r="P236" s="148"/>
      <c r="Q236" s="148"/>
      <c r="R236" s="148"/>
      <c r="S236" s="148"/>
      <c r="W236" s="142"/>
    </row>
    <row r="237" spans="11:23" s="145" customFormat="1" x14ac:dyDescent="0.2">
      <c r="K237" s="224"/>
      <c r="L237" s="147"/>
      <c r="M237" s="147"/>
      <c r="N237" s="147"/>
      <c r="O237" s="147"/>
      <c r="P237" s="148"/>
      <c r="Q237" s="148"/>
      <c r="R237" s="148"/>
      <c r="S237" s="148"/>
      <c r="W237" s="142"/>
    </row>
    <row r="238" spans="11:23" s="145" customFormat="1" x14ac:dyDescent="0.2">
      <c r="K238" s="224"/>
      <c r="L238" s="147"/>
      <c r="M238" s="147"/>
      <c r="N238" s="147"/>
      <c r="O238" s="147"/>
      <c r="P238" s="148"/>
      <c r="Q238" s="148"/>
      <c r="R238" s="148"/>
      <c r="S238" s="148"/>
      <c r="W238" s="142"/>
    </row>
    <row r="239" spans="11:23" s="145" customFormat="1" x14ac:dyDescent="0.2">
      <c r="K239" s="224"/>
      <c r="L239" s="147"/>
      <c r="M239" s="147"/>
      <c r="N239" s="147"/>
      <c r="O239" s="147"/>
      <c r="P239" s="148"/>
      <c r="Q239" s="148"/>
      <c r="R239" s="148"/>
      <c r="S239" s="148"/>
      <c r="W239" s="142"/>
    </row>
    <row r="240" spans="11:23" s="145" customFormat="1" x14ac:dyDescent="0.2">
      <c r="K240" s="224"/>
      <c r="L240" s="147"/>
      <c r="M240" s="147"/>
      <c r="N240" s="147"/>
      <c r="O240" s="147"/>
      <c r="P240" s="148"/>
      <c r="Q240" s="148"/>
      <c r="R240" s="148"/>
      <c r="S240" s="148"/>
      <c r="W240" s="142"/>
    </row>
    <row r="241" spans="11:23" s="145" customFormat="1" x14ac:dyDescent="0.2">
      <c r="K241" s="224"/>
      <c r="L241" s="147"/>
      <c r="M241" s="147"/>
      <c r="N241" s="147"/>
      <c r="O241" s="147"/>
      <c r="P241" s="148"/>
      <c r="Q241" s="148"/>
      <c r="R241" s="148"/>
      <c r="S241" s="148"/>
      <c r="W241" s="142"/>
    </row>
    <row r="242" spans="11:23" s="145" customFormat="1" x14ac:dyDescent="0.2">
      <c r="K242" s="224"/>
      <c r="L242" s="147"/>
      <c r="M242" s="147"/>
      <c r="N242" s="147"/>
      <c r="O242" s="147"/>
      <c r="P242" s="148"/>
      <c r="Q242" s="148"/>
      <c r="R242" s="148"/>
      <c r="S242" s="148"/>
      <c r="W242" s="142"/>
    </row>
    <row r="243" spans="11:23" s="145" customFormat="1" x14ac:dyDescent="0.2">
      <c r="K243" s="224"/>
      <c r="L243" s="147"/>
      <c r="M243" s="147"/>
      <c r="N243" s="147"/>
      <c r="O243" s="147"/>
      <c r="P243" s="148"/>
      <c r="Q243" s="148"/>
      <c r="R243" s="148"/>
      <c r="S243" s="148"/>
      <c r="W243" s="142"/>
    </row>
    <row r="244" spans="11:23" s="145" customFormat="1" x14ac:dyDescent="0.2">
      <c r="K244" s="224"/>
      <c r="L244" s="147"/>
      <c r="M244" s="147"/>
      <c r="N244" s="147"/>
      <c r="O244" s="147"/>
      <c r="P244" s="148"/>
      <c r="Q244" s="148"/>
      <c r="R244" s="148"/>
      <c r="S244" s="148"/>
      <c r="W244" s="142"/>
    </row>
    <row r="245" spans="11:23" s="145" customFormat="1" x14ac:dyDescent="0.2">
      <c r="K245" s="224"/>
      <c r="L245" s="147"/>
      <c r="M245" s="147"/>
      <c r="N245" s="147"/>
      <c r="O245" s="147"/>
      <c r="P245" s="148"/>
      <c r="Q245" s="148"/>
      <c r="R245" s="148"/>
      <c r="S245" s="148"/>
      <c r="W245" s="142"/>
    </row>
    <row r="246" spans="11:23" s="145" customFormat="1" x14ac:dyDescent="0.2">
      <c r="K246" s="224"/>
      <c r="L246" s="147"/>
      <c r="M246" s="147"/>
      <c r="N246" s="147"/>
      <c r="O246" s="147"/>
      <c r="P246" s="148"/>
      <c r="Q246" s="148"/>
      <c r="R246" s="148"/>
      <c r="S246" s="148"/>
      <c r="W246" s="142"/>
    </row>
    <row r="247" spans="11:23" s="145" customFormat="1" x14ac:dyDescent="0.2">
      <c r="K247" s="224"/>
      <c r="L247" s="147"/>
      <c r="M247" s="147"/>
      <c r="N247" s="147"/>
      <c r="O247" s="147"/>
      <c r="P247" s="148"/>
      <c r="Q247" s="148"/>
      <c r="R247" s="148"/>
      <c r="S247" s="148"/>
      <c r="W247" s="142"/>
    </row>
    <row r="248" spans="11:23" s="145" customFormat="1" x14ac:dyDescent="0.2">
      <c r="K248" s="224"/>
      <c r="L248" s="147"/>
      <c r="M248" s="147"/>
      <c r="N248" s="147"/>
      <c r="O248" s="147"/>
      <c r="P248" s="148"/>
      <c r="Q248" s="148"/>
      <c r="R248" s="148"/>
      <c r="S248" s="148"/>
      <c r="W248" s="142"/>
    </row>
    <row r="249" spans="11:23" s="145" customFormat="1" x14ac:dyDescent="0.2">
      <c r="K249" s="224"/>
      <c r="L249" s="147"/>
      <c r="M249" s="147"/>
      <c r="N249" s="147"/>
      <c r="O249" s="147"/>
      <c r="P249" s="148"/>
      <c r="Q249" s="148"/>
      <c r="R249" s="148"/>
      <c r="S249" s="148"/>
      <c r="W249" s="142"/>
    </row>
    <row r="250" spans="11:23" s="145" customFormat="1" x14ac:dyDescent="0.2">
      <c r="K250" s="224"/>
      <c r="L250" s="147"/>
      <c r="M250" s="147"/>
      <c r="N250" s="147"/>
      <c r="O250" s="147"/>
      <c r="P250" s="148"/>
      <c r="Q250" s="148"/>
      <c r="R250" s="148"/>
      <c r="S250" s="148"/>
      <c r="W250" s="142"/>
    </row>
    <row r="251" spans="11:23" s="145" customFormat="1" x14ac:dyDescent="0.2">
      <c r="K251" s="224"/>
      <c r="L251" s="147"/>
      <c r="M251" s="147"/>
      <c r="N251" s="147"/>
      <c r="O251" s="147"/>
      <c r="P251" s="148"/>
      <c r="Q251" s="148"/>
      <c r="R251" s="148"/>
      <c r="S251" s="148"/>
      <c r="W251" s="142"/>
    </row>
    <row r="252" spans="11:23" s="145" customFormat="1" x14ac:dyDescent="0.2">
      <c r="K252" s="224"/>
      <c r="L252" s="147"/>
      <c r="M252" s="147"/>
      <c r="N252" s="147"/>
      <c r="O252" s="147"/>
      <c r="P252" s="148"/>
      <c r="Q252" s="148"/>
      <c r="R252" s="148"/>
      <c r="S252" s="148"/>
      <c r="W252" s="142"/>
    </row>
    <row r="253" spans="11:23" s="145" customFormat="1" x14ac:dyDescent="0.2">
      <c r="K253" s="224"/>
      <c r="L253" s="147"/>
      <c r="M253" s="147"/>
      <c r="N253" s="147"/>
      <c r="O253" s="147"/>
      <c r="P253" s="148"/>
      <c r="Q253" s="148"/>
      <c r="R253" s="148"/>
      <c r="S253" s="148"/>
      <c r="W253" s="142"/>
    </row>
    <row r="254" spans="11:23" s="145" customFormat="1" x14ac:dyDescent="0.2">
      <c r="K254" s="224"/>
      <c r="L254" s="147"/>
      <c r="M254" s="147"/>
      <c r="N254" s="147"/>
      <c r="O254" s="147"/>
      <c r="P254" s="148"/>
      <c r="Q254" s="148"/>
      <c r="R254" s="148"/>
      <c r="S254" s="148"/>
      <c r="W254" s="142"/>
    </row>
    <row r="255" spans="11:23" s="145" customFormat="1" x14ac:dyDescent="0.2">
      <c r="K255" s="224"/>
      <c r="L255" s="147"/>
      <c r="M255" s="147"/>
      <c r="N255" s="147"/>
      <c r="O255" s="147"/>
      <c r="P255" s="148"/>
      <c r="Q255" s="148"/>
      <c r="R255" s="148"/>
      <c r="S255" s="148"/>
      <c r="W255" s="142"/>
    </row>
    <row r="256" spans="11:23" s="145" customFormat="1" x14ac:dyDescent="0.2">
      <c r="K256" s="224"/>
      <c r="L256" s="147"/>
      <c r="M256" s="147"/>
      <c r="N256" s="147"/>
      <c r="O256" s="147"/>
      <c r="P256" s="148"/>
      <c r="Q256" s="148"/>
      <c r="R256" s="148"/>
      <c r="S256" s="148"/>
      <c r="W256" s="142"/>
    </row>
    <row r="257" spans="11:23" s="145" customFormat="1" x14ac:dyDescent="0.2">
      <c r="K257" s="224"/>
      <c r="L257" s="147"/>
      <c r="M257" s="147"/>
      <c r="N257" s="147"/>
      <c r="O257" s="147"/>
      <c r="P257" s="148"/>
      <c r="Q257" s="148"/>
      <c r="R257" s="148"/>
      <c r="S257" s="148"/>
      <c r="W257" s="142"/>
    </row>
    <row r="258" spans="11:23" s="145" customFormat="1" x14ac:dyDescent="0.2">
      <c r="K258" s="224"/>
      <c r="L258" s="147"/>
      <c r="M258" s="147"/>
      <c r="N258" s="147"/>
      <c r="O258" s="147"/>
      <c r="P258" s="148"/>
      <c r="Q258" s="148"/>
      <c r="R258" s="148"/>
      <c r="S258" s="148"/>
      <c r="W258" s="142"/>
    </row>
    <row r="259" spans="11:23" s="145" customFormat="1" x14ac:dyDescent="0.2">
      <c r="K259" s="224"/>
      <c r="L259" s="147"/>
      <c r="M259" s="147"/>
      <c r="N259" s="147"/>
      <c r="O259" s="147"/>
      <c r="P259" s="148"/>
      <c r="Q259" s="148"/>
      <c r="R259" s="148"/>
      <c r="S259" s="148"/>
      <c r="W259" s="142"/>
    </row>
    <row r="260" spans="11:23" s="145" customFormat="1" x14ac:dyDescent="0.2">
      <c r="K260" s="224"/>
      <c r="L260" s="147"/>
      <c r="M260" s="147"/>
      <c r="N260" s="147"/>
      <c r="O260" s="147"/>
      <c r="P260" s="148"/>
      <c r="Q260" s="148"/>
      <c r="R260" s="148"/>
      <c r="S260" s="148"/>
      <c r="W260" s="142"/>
    </row>
    <row r="261" spans="11:23" s="145" customFormat="1" x14ac:dyDescent="0.2">
      <c r="K261" s="224"/>
      <c r="L261" s="147"/>
      <c r="M261" s="147"/>
      <c r="N261" s="147"/>
      <c r="O261" s="147"/>
      <c r="P261" s="148"/>
      <c r="Q261" s="148"/>
      <c r="R261" s="148"/>
      <c r="S261" s="148"/>
      <c r="W261" s="142"/>
    </row>
    <row r="262" spans="11:23" s="145" customFormat="1" x14ac:dyDescent="0.2">
      <c r="K262" s="224"/>
      <c r="L262" s="147"/>
      <c r="M262" s="147"/>
      <c r="N262" s="147"/>
      <c r="O262" s="147"/>
      <c r="P262" s="148"/>
      <c r="Q262" s="148"/>
      <c r="R262" s="148"/>
      <c r="S262" s="148"/>
      <c r="W262" s="142"/>
    </row>
    <row r="263" spans="11:23" s="145" customFormat="1" x14ac:dyDescent="0.2">
      <c r="K263" s="224"/>
      <c r="L263" s="147"/>
      <c r="M263" s="147"/>
      <c r="N263" s="147"/>
      <c r="O263" s="147"/>
      <c r="P263" s="148"/>
      <c r="Q263" s="148"/>
      <c r="R263" s="148"/>
      <c r="S263" s="148"/>
      <c r="W263" s="142"/>
    </row>
    <row r="264" spans="11:23" s="145" customFormat="1" x14ac:dyDescent="0.2">
      <c r="K264" s="224"/>
      <c r="L264" s="147"/>
      <c r="M264" s="147"/>
      <c r="N264" s="147"/>
      <c r="O264" s="147"/>
      <c r="P264" s="148"/>
      <c r="Q264" s="148"/>
      <c r="R264" s="148"/>
      <c r="S264" s="148"/>
      <c r="W264" s="142"/>
    </row>
    <row r="265" spans="11:23" s="145" customFormat="1" x14ac:dyDescent="0.2">
      <c r="K265" s="224"/>
      <c r="L265" s="147"/>
      <c r="M265" s="147"/>
      <c r="N265" s="147"/>
      <c r="O265" s="147"/>
      <c r="P265" s="148"/>
      <c r="Q265" s="148"/>
      <c r="R265" s="148"/>
      <c r="S265" s="148"/>
      <c r="W265" s="142"/>
    </row>
    <row r="266" spans="11:23" s="145" customFormat="1" x14ac:dyDescent="0.2">
      <c r="K266" s="224"/>
      <c r="L266" s="147"/>
      <c r="M266" s="147"/>
      <c r="N266" s="147"/>
      <c r="O266" s="147"/>
      <c r="P266" s="148"/>
      <c r="Q266" s="148"/>
      <c r="R266" s="148"/>
      <c r="S266" s="148"/>
      <c r="W266" s="142"/>
    </row>
  </sheetData>
  <sheetProtection algorithmName="SHA-512" hashValue="y8UPM7q2vp205r97jSvjjfh499yF+1/WsNi+SXgJok1y7DgCJxAXSdyxrNU+NMkb20sCVB1INe7bV7nF2cszsQ==" saltValue="e+3njt/UeQQApvrv94m7gQ==" spinCount="100000" sheet="1" scenarios="1" selectLockedCells="1" selectUnlockedCells="1"/>
  <pageMargins left="0.7" right="0.2" top="0.75" bottom="0.75" header="0.3" footer="0.3"/>
  <pageSetup scale="54" orientation="landscape" horizontalDpi="0" verticalDpi="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7A979-E607-4A41-99A0-0C774224942A}">
  <dimension ref="B3:O13"/>
  <sheetViews>
    <sheetView workbookViewId="0">
      <selection activeCell="C12" sqref="C12"/>
    </sheetView>
  </sheetViews>
  <sheetFormatPr baseColWidth="10" defaultRowHeight="16" x14ac:dyDescent="0.2"/>
  <cols>
    <col min="3" max="3" width="9.5" customWidth="1"/>
    <col min="4" max="4" width="3.6640625" customWidth="1"/>
    <col min="5" max="5" width="10.83203125" style="4"/>
    <col min="6" max="6" width="4.83203125" style="4" customWidth="1"/>
    <col min="7" max="7" width="10.83203125" style="4"/>
    <col min="8" max="8" width="4.83203125" style="4" customWidth="1"/>
    <col min="9" max="9" width="10.83203125" style="4"/>
    <col min="10" max="10" width="4" customWidth="1"/>
    <col min="12" max="12" width="4.83203125" customWidth="1"/>
    <col min="14" max="14" width="4.83203125" customWidth="1"/>
  </cols>
  <sheetData>
    <row r="3" spans="2:15" ht="29" x14ac:dyDescent="0.35">
      <c r="B3" s="7" t="s">
        <v>10</v>
      </c>
    </row>
    <row r="6" spans="2:15" ht="17" thickBot="1" x14ac:dyDescent="0.25"/>
    <row r="7" spans="2:15" s="24" customFormat="1" ht="21" x14ac:dyDescent="0.25">
      <c r="B7" s="247" t="s">
        <v>11</v>
      </c>
      <c r="C7" s="248"/>
      <c r="D7" s="18"/>
      <c r="E7" s="19"/>
      <c r="F7" s="20"/>
      <c r="G7" s="21" t="s">
        <v>18</v>
      </c>
      <c r="H7" s="20"/>
      <c r="I7" s="22"/>
      <c r="J7" s="18"/>
      <c r="K7" s="19"/>
      <c r="L7" s="20"/>
      <c r="M7" s="21" t="s">
        <v>19</v>
      </c>
      <c r="N7" s="20"/>
      <c r="O7" s="23"/>
    </row>
    <row r="8" spans="2:15" x14ac:dyDescent="0.2">
      <c r="B8" s="8" t="s">
        <v>1</v>
      </c>
      <c r="C8" s="25">
        <v>0.95720000000000005</v>
      </c>
      <c r="E8" s="5"/>
      <c r="F8" s="5"/>
      <c r="G8" s="5" t="s">
        <v>17</v>
      </c>
      <c r="H8" s="5"/>
      <c r="I8" s="5"/>
      <c r="K8" s="5"/>
      <c r="L8" s="5"/>
      <c r="M8" s="5" t="s">
        <v>17</v>
      </c>
      <c r="N8" s="5"/>
      <c r="O8" s="9"/>
    </row>
    <row r="9" spans="2:15" x14ac:dyDescent="0.2">
      <c r="B9" s="10" t="s">
        <v>2</v>
      </c>
      <c r="C9" s="25">
        <v>0.318</v>
      </c>
      <c r="E9" s="6">
        <f>C9</f>
        <v>0.318</v>
      </c>
      <c r="F9" s="5" t="s">
        <v>16</v>
      </c>
      <c r="G9" s="2">
        <v>4</v>
      </c>
      <c r="H9" s="5" t="s">
        <v>15</v>
      </c>
      <c r="I9" s="5">
        <f>E9*G9</f>
        <v>1.272</v>
      </c>
      <c r="K9" s="6">
        <f>E9</f>
        <v>0.318</v>
      </c>
      <c r="L9" s="5" t="s">
        <v>16</v>
      </c>
      <c r="M9" s="2">
        <v>3.5</v>
      </c>
      <c r="N9" s="5" t="s">
        <v>15</v>
      </c>
      <c r="O9" s="9">
        <f>K9*M9</f>
        <v>1.113</v>
      </c>
    </row>
    <row r="10" spans="2:15" x14ac:dyDescent="0.2">
      <c r="B10" s="10" t="s">
        <v>3</v>
      </c>
      <c r="C10" s="25">
        <v>0.39600000000000002</v>
      </c>
      <c r="E10" s="6">
        <f>C10</f>
        <v>0.39600000000000002</v>
      </c>
      <c r="F10" s="5" t="s">
        <v>16</v>
      </c>
      <c r="G10" s="2">
        <v>9</v>
      </c>
      <c r="H10" s="5" t="s">
        <v>15</v>
      </c>
      <c r="I10" s="5">
        <f>E10*G10</f>
        <v>3.5640000000000001</v>
      </c>
      <c r="K10" s="6">
        <f t="shared" ref="K10:K12" si="0">E10</f>
        <v>0.39600000000000002</v>
      </c>
      <c r="L10" s="5" t="s">
        <v>16</v>
      </c>
      <c r="M10" s="2">
        <v>8.5</v>
      </c>
      <c r="N10" s="5" t="s">
        <v>15</v>
      </c>
      <c r="O10" s="9">
        <f>K10*M10</f>
        <v>3.3660000000000001</v>
      </c>
    </row>
    <row r="11" spans="2:15" x14ac:dyDescent="0.2">
      <c r="B11" s="8" t="s">
        <v>12</v>
      </c>
      <c r="C11" s="25">
        <v>4.4299999999999999E-2</v>
      </c>
      <c r="E11" s="6"/>
      <c r="F11" s="5"/>
      <c r="G11" s="2"/>
      <c r="H11" s="5"/>
      <c r="I11" s="5"/>
      <c r="K11" s="6"/>
      <c r="L11" s="5"/>
      <c r="M11" s="2"/>
      <c r="N11" s="5"/>
      <c r="O11" s="9"/>
    </row>
    <row r="12" spans="2:15" ht="27" customHeight="1" x14ac:dyDescent="0.2">
      <c r="B12" s="10" t="s">
        <v>13</v>
      </c>
      <c r="C12" s="37">
        <f>C8-C9-C10-C11</f>
        <v>0.19889999999999997</v>
      </c>
      <c r="E12" s="6">
        <f>C12</f>
        <v>0.19889999999999997</v>
      </c>
      <c r="F12" s="5" t="s">
        <v>16</v>
      </c>
      <c r="G12" s="2">
        <v>4</v>
      </c>
      <c r="H12" s="5" t="s">
        <v>15</v>
      </c>
      <c r="I12" s="5">
        <f>E12*G12</f>
        <v>0.79559999999999986</v>
      </c>
      <c r="K12" s="6">
        <f t="shared" si="0"/>
        <v>0.19889999999999997</v>
      </c>
      <c r="L12" s="5" t="s">
        <v>16</v>
      </c>
      <c r="M12" s="2">
        <v>3.5</v>
      </c>
      <c r="N12" s="5" t="s">
        <v>15</v>
      </c>
      <c r="O12" s="9">
        <f>K12*M12</f>
        <v>0.69614999999999982</v>
      </c>
    </row>
    <row r="13" spans="2:15" ht="17" thickBot="1" x14ac:dyDescent="0.25">
      <c r="B13" s="11" t="s">
        <v>14</v>
      </c>
      <c r="C13" s="12">
        <f>SUM(C9:C12)</f>
        <v>0.95719999999999994</v>
      </c>
      <c r="D13" s="13"/>
      <c r="E13" s="14"/>
      <c r="F13" s="15"/>
      <c r="G13" s="15"/>
      <c r="H13" s="15"/>
      <c r="I13" s="16">
        <f>SUM(I9:I12)</f>
        <v>5.6316000000000006</v>
      </c>
      <c r="J13" s="13"/>
      <c r="K13" s="14"/>
      <c r="L13" s="15"/>
      <c r="M13" s="15"/>
      <c r="N13" s="15"/>
      <c r="O13" s="17">
        <f>SUM(O9:O12)</f>
        <v>5.1751500000000004</v>
      </c>
    </row>
  </sheetData>
  <mergeCells count="1">
    <mergeCell ref="B7:C7"/>
  </mergeCells>
  <pageMargins left="0.7" right="0.7" top="0.75" bottom="0.75" header="0.3" footer="0.3"/>
  <pageSetup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D3AE5-A9E6-324B-81D8-7F3584F948BE}">
  <sheetPr>
    <tabColor theme="9" tint="0.39997558519241921"/>
    <pageSetUpPr fitToPage="1"/>
  </sheetPr>
  <dimension ref="A1:CB254"/>
  <sheetViews>
    <sheetView zoomScale="117" zoomScaleNormal="117" workbookViewId="0">
      <selection activeCell="C24" sqref="C24:V24"/>
    </sheetView>
  </sheetViews>
  <sheetFormatPr baseColWidth="10" defaultRowHeight="16" x14ac:dyDescent="0.2"/>
  <cols>
    <col min="1" max="1" width="7" customWidth="1"/>
    <col min="2" max="2" width="21.1640625" customWidth="1"/>
    <col min="3" max="10" width="10.5" customWidth="1"/>
    <col min="11" max="11" width="10.5" style="225" customWidth="1"/>
    <col min="12" max="15" width="10.5" style="39" customWidth="1"/>
    <col min="16" max="19" width="10.5" style="41" customWidth="1"/>
    <col min="20" max="22" width="12.33203125" customWidth="1"/>
    <col min="23" max="23" width="10.83203125" style="142"/>
    <col min="24" max="24" width="6.83203125" style="145" customWidth="1"/>
    <col min="25" max="66" width="10.83203125" style="145"/>
  </cols>
  <sheetData>
    <row r="1" spans="1:80" s="139" customFormat="1" ht="30" customHeight="1" thickBot="1" x14ac:dyDescent="0.25">
      <c r="A1" s="138" t="s">
        <v>113</v>
      </c>
      <c r="K1" s="216"/>
      <c r="L1" s="140"/>
      <c r="M1" s="140"/>
      <c r="N1" s="140"/>
      <c r="O1" s="140"/>
      <c r="P1" s="141"/>
      <c r="Q1" s="141"/>
      <c r="R1" s="141"/>
      <c r="S1" s="141"/>
    </row>
    <row r="2" spans="1:80" s="45" customFormat="1" ht="33" customHeight="1" thickBot="1" x14ac:dyDescent="0.25">
      <c r="A2" s="59" t="s">
        <v>90</v>
      </c>
      <c r="C2" s="46"/>
      <c r="D2" s="47"/>
      <c r="E2" s="47" t="s">
        <v>93</v>
      </c>
      <c r="F2" s="47"/>
      <c r="G2" s="47"/>
      <c r="H2" s="48"/>
      <c r="I2" s="49"/>
      <c r="J2" s="49"/>
      <c r="K2" s="217"/>
      <c r="L2" s="50" t="s">
        <v>91</v>
      </c>
      <c r="M2" s="51"/>
      <c r="N2" s="51"/>
      <c r="O2" s="52"/>
      <c r="P2" s="53"/>
      <c r="Q2" s="54" t="s">
        <v>92</v>
      </c>
      <c r="R2" s="54"/>
      <c r="S2" s="55"/>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row>
    <row r="3" spans="1:80" s="40" customFormat="1" ht="24" customHeight="1" thickBot="1" x14ac:dyDescent="0.25">
      <c r="A3" s="142"/>
      <c r="B3" s="143"/>
      <c r="C3" s="67" t="s">
        <v>1</v>
      </c>
      <c r="D3" s="56" t="s">
        <v>2</v>
      </c>
      <c r="E3" s="56" t="s">
        <v>3</v>
      </c>
      <c r="F3" s="233" t="s">
        <v>12</v>
      </c>
      <c r="G3" s="244" t="s">
        <v>165</v>
      </c>
      <c r="H3" s="76" t="s">
        <v>13</v>
      </c>
      <c r="I3" s="73" t="s">
        <v>4</v>
      </c>
      <c r="J3" s="56" t="s">
        <v>171</v>
      </c>
      <c r="K3" s="218" t="s">
        <v>85</v>
      </c>
      <c r="L3" s="57" t="s">
        <v>75</v>
      </c>
      <c r="M3" s="57" t="s">
        <v>76</v>
      </c>
      <c r="N3" s="57" t="s">
        <v>77</v>
      </c>
      <c r="O3" s="84" t="s">
        <v>78</v>
      </c>
      <c r="P3" s="89" t="s">
        <v>79</v>
      </c>
      <c r="Q3" s="58" t="s">
        <v>80</v>
      </c>
      <c r="R3" s="58" t="s">
        <v>81</v>
      </c>
      <c r="S3" s="68" t="s">
        <v>82</v>
      </c>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row>
    <row r="4" spans="1:80" s="40" customFormat="1" ht="30" customHeight="1" thickBot="1" x14ac:dyDescent="0.25">
      <c r="A4" s="149" t="s">
        <v>176</v>
      </c>
      <c r="B4" s="149"/>
      <c r="C4" s="150">
        <v>6.3200000000000006E-2</v>
      </c>
      <c r="D4" s="151">
        <v>5.1299999999999998E-2</v>
      </c>
      <c r="E4" s="151">
        <v>7.6200000000000004E-2</v>
      </c>
      <c r="F4" s="151">
        <v>6.7299999999999999E-2</v>
      </c>
      <c r="G4" s="238" t="s">
        <v>166</v>
      </c>
      <c r="H4" s="152" t="s">
        <v>89</v>
      </c>
      <c r="I4" s="153">
        <v>0.2</v>
      </c>
      <c r="J4" s="154">
        <v>0.2</v>
      </c>
      <c r="K4" s="219"/>
      <c r="L4" s="154">
        <v>0.2</v>
      </c>
      <c r="M4" s="154">
        <v>0.2</v>
      </c>
      <c r="N4" s="154">
        <v>0.2</v>
      </c>
      <c r="O4" s="155">
        <v>0.2</v>
      </c>
      <c r="P4" s="156">
        <v>0.2</v>
      </c>
      <c r="Q4" s="154">
        <v>0.2</v>
      </c>
      <c r="R4" s="154">
        <v>0.2</v>
      </c>
      <c r="S4" s="157">
        <v>0.2</v>
      </c>
      <c r="T4" s="100" t="s">
        <v>20</v>
      </c>
      <c r="U4" s="101"/>
      <c r="V4" s="102" t="s">
        <v>5</v>
      </c>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row>
    <row r="5" spans="1:80" s="40" customFormat="1" ht="38" customHeight="1" thickBot="1" x14ac:dyDescent="0.25">
      <c r="A5" s="60" t="s">
        <v>87</v>
      </c>
      <c r="B5" s="66" t="s">
        <v>0</v>
      </c>
      <c r="C5" s="69" t="s">
        <v>86</v>
      </c>
      <c r="D5" s="61" t="s">
        <v>86</v>
      </c>
      <c r="E5" s="61" t="s">
        <v>86</v>
      </c>
      <c r="F5" s="61" t="s">
        <v>86</v>
      </c>
      <c r="G5" s="61" t="s">
        <v>86</v>
      </c>
      <c r="H5" s="77" t="s">
        <v>86</v>
      </c>
      <c r="I5" s="65" t="s">
        <v>86</v>
      </c>
      <c r="J5" s="61" t="s">
        <v>86</v>
      </c>
      <c r="K5" s="220" t="s">
        <v>22</v>
      </c>
      <c r="L5" s="62" t="s">
        <v>86</v>
      </c>
      <c r="M5" s="62" t="s">
        <v>86</v>
      </c>
      <c r="N5" s="62" t="s">
        <v>86</v>
      </c>
      <c r="O5" s="85" t="s">
        <v>86</v>
      </c>
      <c r="P5" s="90" t="s">
        <v>88</v>
      </c>
      <c r="Q5" s="63" t="s">
        <v>88</v>
      </c>
      <c r="R5" s="63" t="s">
        <v>88</v>
      </c>
      <c r="S5" s="109" t="s">
        <v>88</v>
      </c>
      <c r="T5" s="103" t="s">
        <v>95</v>
      </c>
      <c r="U5" s="64" t="s">
        <v>84</v>
      </c>
      <c r="V5" s="104" t="s">
        <v>83</v>
      </c>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row>
    <row r="6" spans="1:80" ht="10" customHeight="1" x14ac:dyDescent="0.2">
      <c r="A6" s="3"/>
      <c r="B6" s="71"/>
      <c r="C6" s="167"/>
      <c r="D6" s="168"/>
      <c r="E6" s="168"/>
      <c r="F6" s="235"/>
      <c r="G6" s="235"/>
      <c r="H6" s="169"/>
      <c r="I6" s="200"/>
      <c r="J6" s="171"/>
      <c r="K6" s="227"/>
      <c r="L6" s="171"/>
      <c r="M6" s="171"/>
      <c r="N6" s="171"/>
      <c r="O6" s="172"/>
      <c r="P6" s="173"/>
      <c r="Q6" s="174"/>
      <c r="R6" s="174"/>
      <c r="S6" s="201"/>
      <c r="T6" s="105"/>
      <c r="U6" s="34"/>
      <c r="V6" s="92"/>
    </row>
    <row r="7" spans="1:80" ht="24" customHeight="1" x14ac:dyDescent="0.2">
      <c r="A7" s="3">
        <v>2008</v>
      </c>
      <c r="B7" s="119">
        <v>2968</v>
      </c>
      <c r="C7" s="202">
        <v>0.95569999999999999</v>
      </c>
      <c r="D7" s="203">
        <v>0.34399999999999997</v>
      </c>
      <c r="E7" s="203">
        <v>0.4</v>
      </c>
      <c r="F7" s="243">
        <v>4.4699999999999997E-2</v>
      </c>
      <c r="G7" s="243">
        <v>0</v>
      </c>
      <c r="H7" s="204">
        <v>0.16400000000000001</v>
      </c>
      <c r="I7" s="205">
        <v>7.7000000000000002E-3</v>
      </c>
      <c r="J7" s="206">
        <v>6.1000000000000004E-3</v>
      </c>
      <c r="K7" s="229">
        <f>I7/J7</f>
        <v>1.2622950819672132</v>
      </c>
      <c r="L7" s="181">
        <v>9.1000000000000004E-3</v>
      </c>
      <c r="M7" s="181">
        <v>6.4999999999999997E-4</v>
      </c>
      <c r="N7" s="181">
        <v>3.3E-3</v>
      </c>
      <c r="O7" s="182">
        <v>3.0999999999999999E-3</v>
      </c>
      <c r="P7" s="183">
        <v>28</v>
      </c>
      <c r="Q7" s="184">
        <v>6</v>
      </c>
      <c r="R7" s="184">
        <v>10</v>
      </c>
      <c r="S7" s="207">
        <v>46</v>
      </c>
      <c r="T7" s="112">
        <v>5.63</v>
      </c>
      <c r="U7" s="33">
        <v>5.18</v>
      </c>
      <c r="V7" s="113">
        <v>6.5</v>
      </c>
      <c r="X7" s="186"/>
    </row>
    <row r="8" spans="1:80" ht="24" customHeight="1" x14ac:dyDescent="0.2">
      <c r="A8" s="3">
        <v>2015</v>
      </c>
      <c r="B8" s="114" t="s">
        <v>74</v>
      </c>
      <c r="C8" s="202">
        <v>0.95540000000000003</v>
      </c>
      <c r="D8" s="203">
        <v>0.32200000000000001</v>
      </c>
      <c r="E8" s="203">
        <v>0.39100000000000001</v>
      </c>
      <c r="F8" s="243">
        <v>4.0800000000000003E-2</v>
      </c>
      <c r="G8" s="243">
        <v>4.7999999999999996E-3</v>
      </c>
      <c r="H8" s="204">
        <v>0.19700000000000001</v>
      </c>
      <c r="I8" s="205">
        <v>8.0000000000000002E-3</v>
      </c>
      <c r="J8" s="206">
        <v>6.1999999999999998E-3</v>
      </c>
      <c r="K8" s="229">
        <f t="shared" ref="K8:K24" si="0">I8/J8</f>
        <v>1.2903225806451613</v>
      </c>
      <c r="L8" s="181">
        <v>6.8999999999999999E-3</v>
      </c>
      <c r="M8" s="181">
        <v>5.0000000000000001E-4</v>
      </c>
      <c r="N8" s="181">
        <v>3.0000000000000001E-3</v>
      </c>
      <c r="O8" s="182">
        <v>3.0000000000000001E-3</v>
      </c>
      <c r="P8" s="183">
        <v>47.3</v>
      </c>
      <c r="Q8" s="184">
        <v>2.9</v>
      </c>
      <c r="R8" s="184">
        <v>12.2</v>
      </c>
      <c r="S8" s="207">
        <v>35.6</v>
      </c>
      <c r="T8" s="112">
        <v>5.59</v>
      </c>
      <c r="U8" s="33">
        <v>5.14</v>
      </c>
      <c r="V8" s="113">
        <v>6.3</v>
      </c>
      <c r="X8" s="186"/>
    </row>
    <row r="9" spans="1:80" ht="24" customHeight="1" x14ac:dyDescent="0.2">
      <c r="A9" s="3">
        <v>2017</v>
      </c>
      <c r="B9" s="114" t="s">
        <v>60</v>
      </c>
      <c r="C9" s="202">
        <v>0.95850000000000002</v>
      </c>
      <c r="D9" s="203">
        <v>0.33600000000000002</v>
      </c>
      <c r="E9" s="203">
        <v>0.31</v>
      </c>
      <c r="F9" s="243">
        <v>4.4900000000000002E-2</v>
      </c>
      <c r="G9" s="243">
        <v>3.3999999999999998E-3</v>
      </c>
      <c r="H9" s="204">
        <v>0.26400000000000001</v>
      </c>
      <c r="I9" s="205">
        <v>8.6E-3</v>
      </c>
      <c r="J9" s="206">
        <v>7.0000000000000001E-3</v>
      </c>
      <c r="K9" s="229">
        <f t="shared" si="0"/>
        <v>1.2285714285714286</v>
      </c>
      <c r="L9" s="181">
        <v>6.8999999999999999E-3</v>
      </c>
      <c r="M9" s="181">
        <v>5.9999999999999995E-4</v>
      </c>
      <c r="N9" s="181">
        <v>3.3999999999999998E-3</v>
      </c>
      <c r="O9" s="182">
        <v>2.5999999999999999E-3</v>
      </c>
      <c r="P9" s="183">
        <v>80.099999999999994</v>
      </c>
      <c r="Q9" s="184">
        <v>1.3</v>
      </c>
      <c r="R9" s="184">
        <v>15.2</v>
      </c>
      <c r="S9" s="207">
        <v>36.799999999999997</v>
      </c>
      <c r="T9" s="112">
        <v>5.19</v>
      </c>
      <c r="U9" s="33">
        <v>4.74</v>
      </c>
      <c r="V9" s="113">
        <v>5.6</v>
      </c>
      <c r="X9" s="186"/>
    </row>
    <row r="10" spans="1:80" ht="24" customHeight="1" x14ac:dyDescent="0.2">
      <c r="A10" s="3">
        <v>2018</v>
      </c>
      <c r="B10" s="114" t="s">
        <v>43</v>
      </c>
      <c r="C10" s="202">
        <v>0.95069999999999999</v>
      </c>
      <c r="D10" s="203">
        <v>0.32200000000000001</v>
      </c>
      <c r="E10" s="203">
        <v>0.29699999999999999</v>
      </c>
      <c r="F10" s="243">
        <v>4.2900000000000001E-2</v>
      </c>
      <c r="G10" s="243">
        <v>0</v>
      </c>
      <c r="H10" s="204">
        <v>0.28899999999999998</v>
      </c>
      <c r="I10" s="205">
        <v>8.6E-3</v>
      </c>
      <c r="J10" s="206">
        <v>6.0000000000000001E-3</v>
      </c>
      <c r="K10" s="229">
        <f t="shared" si="0"/>
        <v>1.4333333333333333</v>
      </c>
      <c r="L10" s="181">
        <v>6.4000000000000003E-3</v>
      </c>
      <c r="M10" s="181">
        <v>5.0000000000000001E-4</v>
      </c>
      <c r="N10" s="181">
        <v>2.8999999999999998E-3</v>
      </c>
      <c r="O10" s="182">
        <v>1.9E-3</v>
      </c>
      <c r="P10" s="183">
        <v>54.2</v>
      </c>
      <c r="Q10" s="184">
        <v>2.8</v>
      </c>
      <c r="R10" s="184">
        <v>14</v>
      </c>
      <c r="S10" s="207">
        <v>39.5</v>
      </c>
      <c r="T10" s="112">
        <v>5.12</v>
      </c>
      <c r="U10" s="33">
        <v>4.66</v>
      </c>
      <c r="V10" s="113">
        <v>7.3</v>
      </c>
      <c r="X10" s="186"/>
    </row>
    <row r="11" spans="1:80" ht="24" customHeight="1" x14ac:dyDescent="0.2">
      <c r="A11" s="3">
        <v>2018</v>
      </c>
      <c r="B11" s="114" t="s">
        <v>161</v>
      </c>
      <c r="C11" s="202">
        <v>0.96740000000000004</v>
      </c>
      <c r="D11" s="203">
        <v>0.33400000000000002</v>
      </c>
      <c r="E11" s="203">
        <v>0.34799999999999998</v>
      </c>
      <c r="F11" s="243">
        <v>4.58E-2</v>
      </c>
      <c r="G11" s="243">
        <v>0</v>
      </c>
      <c r="H11" s="204">
        <v>0.24</v>
      </c>
      <c r="I11" s="205">
        <v>8.3999999999999995E-3</v>
      </c>
      <c r="J11" s="206">
        <v>6.4999999999999997E-3</v>
      </c>
      <c r="K11" s="229">
        <f t="shared" si="0"/>
        <v>1.2923076923076924</v>
      </c>
      <c r="L11" s="181">
        <v>7.3000000000000001E-3</v>
      </c>
      <c r="M11" s="181">
        <v>5.0000000000000001E-4</v>
      </c>
      <c r="N11" s="181">
        <v>3.2000000000000002E-3</v>
      </c>
      <c r="O11" s="182">
        <v>2.8999999999999998E-3</v>
      </c>
      <c r="P11" s="183">
        <v>52.8</v>
      </c>
      <c r="Q11" s="184">
        <v>1.7</v>
      </c>
      <c r="R11" s="184">
        <v>14.9</v>
      </c>
      <c r="S11" s="207">
        <v>21.4</v>
      </c>
      <c r="T11" s="112">
        <v>5.43</v>
      </c>
      <c r="U11" s="33">
        <v>4.97</v>
      </c>
      <c r="V11" s="113">
        <v>7</v>
      </c>
      <c r="X11" s="186"/>
    </row>
    <row r="12" spans="1:80" ht="24" customHeight="1" x14ac:dyDescent="0.2">
      <c r="A12" s="3">
        <v>2019</v>
      </c>
      <c r="B12" s="114" t="s">
        <v>45</v>
      </c>
      <c r="C12" s="202">
        <v>0.9677</v>
      </c>
      <c r="D12" s="203">
        <v>0.32700000000000001</v>
      </c>
      <c r="E12" s="203">
        <v>0.28000000000000003</v>
      </c>
      <c r="F12" s="243">
        <v>4.8000000000000001E-2</v>
      </c>
      <c r="G12" s="243">
        <v>0</v>
      </c>
      <c r="H12" s="204">
        <v>0.313</v>
      </c>
      <c r="I12" s="205">
        <v>8.3999999999999995E-3</v>
      </c>
      <c r="J12" s="206">
        <v>6.7999999999999996E-3</v>
      </c>
      <c r="K12" s="229">
        <f t="shared" si="0"/>
        <v>1.2352941176470589</v>
      </c>
      <c r="L12" s="181">
        <v>7.6E-3</v>
      </c>
      <c r="M12" s="181">
        <v>5.9999999999999995E-4</v>
      </c>
      <c r="N12" s="181">
        <v>3.2000000000000002E-3</v>
      </c>
      <c r="O12" s="182">
        <v>3.0000000000000001E-3</v>
      </c>
      <c r="P12" s="183">
        <v>47.1</v>
      </c>
      <c r="Q12" s="184">
        <v>1.8</v>
      </c>
      <c r="R12" s="184">
        <v>11.9</v>
      </c>
      <c r="S12" s="207">
        <v>31.3</v>
      </c>
      <c r="T12" s="112">
        <v>5.08</v>
      </c>
      <c r="U12" s="33">
        <v>4.62</v>
      </c>
      <c r="V12" s="113">
        <v>6.5</v>
      </c>
      <c r="X12" s="186"/>
    </row>
    <row r="13" spans="1:80" ht="24" customHeight="1" x14ac:dyDescent="0.2">
      <c r="A13" s="3">
        <v>2019</v>
      </c>
      <c r="B13" s="114" t="s">
        <v>178</v>
      </c>
      <c r="C13" s="202">
        <v>0.95660000000000001</v>
      </c>
      <c r="D13" s="203">
        <v>0.32400000000000001</v>
      </c>
      <c r="E13" s="203">
        <v>0.4</v>
      </c>
      <c r="F13" s="243">
        <v>4.3799999999999999E-2</v>
      </c>
      <c r="G13" s="243">
        <v>1.2E-2</v>
      </c>
      <c r="H13" s="204">
        <v>0.17699999999999999</v>
      </c>
      <c r="I13" s="205">
        <v>8.9999999999999993E-3</v>
      </c>
      <c r="J13" s="206">
        <v>6.7000000000000002E-3</v>
      </c>
      <c r="K13" s="229">
        <f t="shared" si="0"/>
        <v>1.3432835820895521</v>
      </c>
      <c r="L13" s="181">
        <v>7.4999999999999997E-3</v>
      </c>
      <c r="M13" s="181">
        <v>5.9999999999999995E-4</v>
      </c>
      <c r="N13" s="181">
        <v>3.3999999999999998E-3</v>
      </c>
      <c r="O13" s="182">
        <v>2.2000000000000001E-3</v>
      </c>
      <c r="P13" s="183">
        <v>47.1</v>
      </c>
      <c r="Q13" s="184">
        <v>2</v>
      </c>
      <c r="R13" s="184">
        <v>12.2</v>
      </c>
      <c r="S13" s="207">
        <v>34.4</v>
      </c>
      <c r="T13" s="112">
        <v>5.6</v>
      </c>
      <c r="U13" s="33">
        <v>5.15</v>
      </c>
      <c r="V13" s="113">
        <v>7.7</v>
      </c>
      <c r="X13" s="186"/>
    </row>
    <row r="14" spans="1:80" ht="24" customHeight="1" x14ac:dyDescent="0.2">
      <c r="A14" s="3">
        <v>2019</v>
      </c>
      <c r="B14" s="114" t="s">
        <v>46</v>
      </c>
      <c r="C14" s="202">
        <v>0.95740000000000003</v>
      </c>
      <c r="D14" s="203">
        <v>0.32100000000000001</v>
      </c>
      <c r="E14" s="203">
        <v>0.28399999999999997</v>
      </c>
      <c r="F14" s="243">
        <v>4.2599999999999999E-2</v>
      </c>
      <c r="G14" s="243">
        <v>0</v>
      </c>
      <c r="H14" s="204">
        <v>0.31</v>
      </c>
      <c r="I14" s="205">
        <v>8.6E-3</v>
      </c>
      <c r="J14" s="206">
        <v>6.3E-3</v>
      </c>
      <c r="K14" s="229">
        <f t="shared" si="0"/>
        <v>1.3650793650793651</v>
      </c>
      <c r="L14" s="181">
        <v>6.7000000000000002E-3</v>
      </c>
      <c r="M14" s="181">
        <v>5.0000000000000001E-4</v>
      </c>
      <c r="N14" s="181">
        <v>3.0000000000000001E-3</v>
      </c>
      <c r="O14" s="182">
        <v>2.2000000000000001E-3</v>
      </c>
      <c r="P14" s="183">
        <v>52.9</v>
      </c>
      <c r="Q14" s="184">
        <v>1.7</v>
      </c>
      <c r="R14" s="184">
        <v>11.6</v>
      </c>
      <c r="S14" s="207">
        <v>30.5</v>
      </c>
      <c r="T14" s="112">
        <v>5.08</v>
      </c>
      <c r="U14" s="33">
        <v>4.62</v>
      </c>
      <c r="V14" s="113">
        <v>7.8</v>
      </c>
      <c r="X14" s="186"/>
    </row>
    <row r="15" spans="1:80" ht="24" customHeight="1" x14ac:dyDescent="0.2">
      <c r="A15" s="3">
        <v>2019</v>
      </c>
      <c r="B15" s="114" t="s">
        <v>179</v>
      </c>
      <c r="C15" s="202">
        <v>0.95720000000000005</v>
      </c>
      <c r="D15" s="203">
        <v>0.318</v>
      </c>
      <c r="E15" s="203">
        <v>0.39600000000000002</v>
      </c>
      <c r="F15" s="243">
        <v>4.4299999999999999E-2</v>
      </c>
      <c r="G15" s="243">
        <v>0</v>
      </c>
      <c r="H15" s="204">
        <v>0.19900000000000001</v>
      </c>
      <c r="I15" s="205">
        <v>8.5000000000000006E-3</v>
      </c>
      <c r="J15" s="206">
        <v>6.3E-3</v>
      </c>
      <c r="K15" s="229">
        <f t="shared" si="0"/>
        <v>1.3492063492063493</v>
      </c>
      <c r="L15" s="181">
        <v>7.3000000000000001E-3</v>
      </c>
      <c r="M15" s="181">
        <v>5.0000000000000001E-4</v>
      </c>
      <c r="N15" s="181">
        <v>3.2000000000000002E-3</v>
      </c>
      <c r="O15" s="182">
        <v>2.2000000000000001E-3</v>
      </c>
      <c r="P15" s="183">
        <v>58.2</v>
      </c>
      <c r="Q15" s="184">
        <v>2</v>
      </c>
      <c r="R15" s="184">
        <v>12.7</v>
      </c>
      <c r="S15" s="207">
        <v>29.6</v>
      </c>
      <c r="T15" s="112">
        <v>5.63</v>
      </c>
      <c r="U15" s="33">
        <v>5.18</v>
      </c>
      <c r="V15" s="113">
        <v>8.1999999999999993</v>
      </c>
      <c r="X15" s="186"/>
    </row>
    <row r="16" spans="1:80" ht="24" customHeight="1" x14ac:dyDescent="0.2">
      <c r="A16" s="3">
        <v>2019</v>
      </c>
      <c r="B16" s="114" t="s">
        <v>73</v>
      </c>
      <c r="C16" s="202">
        <v>0.94750000000000001</v>
      </c>
      <c r="D16" s="203">
        <v>0.317</v>
      </c>
      <c r="E16" s="203">
        <v>0.40400000000000003</v>
      </c>
      <c r="F16" s="243">
        <v>4.24E-2</v>
      </c>
      <c r="G16" s="243">
        <v>0</v>
      </c>
      <c r="H16" s="204">
        <v>0.184</v>
      </c>
      <c r="I16" s="205">
        <v>8.5000000000000006E-3</v>
      </c>
      <c r="J16" s="206">
        <v>6.1000000000000004E-3</v>
      </c>
      <c r="K16" s="229">
        <f t="shared" si="0"/>
        <v>1.3934426229508197</v>
      </c>
      <c r="L16" s="181">
        <v>6.7999999999999996E-3</v>
      </c>
      <c r="M16" s="181">
        <v>5.0000000000000001E-4</v>
      </c>
      <c r="N16" s="181">
        <v>3.0000000000000001E-3</v>
      </c>
      <c r="O16" s="182">
        <v>2.2000000000000001E-3</v>
      </c>
      <c r="P16" s="183">
        <v>53</v>
      </c>
      <c r="Q16" s="184">
        <v>1.6</v>
      </c>
      <c r="R16" s="184">
        <v>11.6</v>
      </c>
      <c r="S16" s="207">
        <v>38.4</v>
      </c>
      <c r="T16" s="112">
        <v>5.64</v>
      </c>
      <c r="U16" s="33">
        <v>5.19</v>
      </c>
      <c r="V16" s="113">
        <v>7</v>
      </c>
      <c r="X16" s="186"/>
    </row>
    <row r="17" spans="1:66" ht="24" customHeight="1" x14ac:dyDescent="0.2">
      <c r="A17" s="3">
        <v>2019</v>
      </c>
      <c r="B17" s="114" t="s">
        <v>48</v>
      </c>
      <c r="C17" s="202">
        <v>0.95350000000000001</v>
      </c>
      <c r="D17" s="203">
        <v>0.318</v>
      </c>
      <c r="E17" s="203">
        <v>0.35299999999999998</v>
      </c>
      <c r="F17" s="243">
        <v>4.1399999999999999E-2</v>
      </c>
      <c r="G17" s="243">
        <v>3.2000000000000002E-3</v>
      </c>
      <c r="H17" s="204">
        <v>0.23799999999999999</v>
      </c>
      <c r="I17" s="205">
        <v>8.3999999999999995E-3</v>
      </c>
      <c r="J17" s="206">
        <v>6.1999999999999998E-3</v>
      </c>
      <c r="K17" s="229">
        <f t="shared" si="0"/>
        <v>1.3548387096774193</v>
      </c>
      <c r="L17" s="181">
        <v>6.7000000000000002E-3</v>
      </c>
      <c r="M17" s="181">
        <v>5.0000000000000001E-4</v>
      </c>
      <c r="N17" s="181">
        <v>3.0000000000000001E-3</v>
      </c>
      <c r="O17" s="182">
        <v>2.2000000000000001E-3</v>
      </c>
      <c r="P17" s="183">
        <v>49.6</v>
      </c>
      <c r="Q17" s="184">
        <v>1.7</v>
      </c>
      <c r="R17" s="184">
        <v>10.6</v>
      </c>
      <c r="S17" s="207">
        <v>27.3</v>
      </c>
      <c r="T17" s="112">
        <v>5.4</v>
      </c>
      <c r="U17" s="33">
        <v>4.95</v>
      </c>
      <c r="V17" s="113">
        <v>7.6</v>
      </c>
      <c r="X17" s="186"/>
    </row>
    <row r="18" spans="1:66" ht="24" customHeight="1" x14ac:dyDescent="0.2">
      <c r="A18" s="3">
        <v>2019</v>
      </c>
      <c r="B18" s="114" t="s">
        <v>66</v>
      </c>
      <c r="C18" s="202">
        <v>0.94789999999999996</v>
      </c>
      <c r="D18" s="203">
        <v>0.318</v>
      </c>
      <c r="E18" s="203">
        <v>0.39800000000000002</v>
      </c>
      <c r="F18" s="243">
        <v>4.3400000000000001E-2</v>
      </c>
      <c r="G18" s="243">
        <v>0</v>
      </c>
      <c r="H18" s="204">
        <v>0.189</v>
      </c>
      <c r="I18" s="205">
        <v>9.1000000000000004E-3</v>
      </c>
      <c r="J18" s="206">
        <v>6.7999999999999996E-3</v>
      </c>
      <c r="K18" s="229">
        <f t="shared" si="0"/>
        <v>1.3382352941176472</v>
      </c>
      <c r="L18" s="181">
        <v>7.4000000000000003E-3</v>
      </c>
      <c r="M18" s="181">
        <v>5.9999999999999995E-4</v>
      </c>
      <c r="N18" s="181">
        <v>3.0999999999999999E-3</v>
      </c>
      <c r="O18" s="182">
        <v>2.7000000000000001E-3</v>
      </c>
      <c r="P18" s="183">
        <v>52.2</v>
      </c>
      <c r="Q18" s="184">
        <v>5.3</v>
      </c>
      <c r="R18" s="184">
        <v>15.5</v>
      </c>
      <c r="S18" s="207">
        <v>35.200000000000003</v>
      </c>
      <c r="T18" s="112">
        <v>5.61</v>
      </c>
      <c r="U18" s="33">
        <v>5.16</v>
      </c>
      <c r="V18" s="113">
        <v>7.5</v>
      </c>
      <c r="X18" s="186"/>
    </row>
    <row r="19" spans="1:66" ht="24" customHeight="1" x14ac:dyDescent="0.2">
      <c r="A19" s="3">
        <v>2019</v>
      </c>
      <c r="B19" s="114" t="s">
        <v>194</v>
      </c>
      <c r="C19" s="202">
        <v>0.95330000000000004</v>
      </c>
      <c r="D19" s="203">
        <v>0.32500000000000001</v>
      </c>
      <c r="E19" s="203">
        <v>0.35199999999999998</v>
      </c>
      <c r="F19" s="243">
        <v>4.3499999999999997E-2</v>
      </c>
      <c r="G19" s="243">
        <v>3.3300000000000003E-2</v>
      </c>
      <c r="H19" s="204">
        <v>0.2225</v>
      </c>
      <c r="I19" s="205">
        <v>9.4999999999999998E-3</v>
      </c>
      <c r="J19" s="206">
        <v>6.4000000000000003E-3</v>
      </c>
      <c r="K19" s="229">
        <f t="shared" si="0"/>
        <v>1.484375</v>
      </c>
      <c r="L19" s="181">
        <v>7.3000000000000001E-3</v>
      </c>
      <c r="M19" s="181">
        <v>6.9999999999999999E-4</v>
      </c>
      <c r="N19" s="181">
        <v>3.3E-3</v>
      </c>
      <c r="O19" s="182">
        <v>2.3999999999999998E-3</v>
      </c>
      <c r="P19" s="183">
        <v>54</v>
      </c>
      <c r="Q19" s="184">
        <v>5.8</v>
      </c>
      <c r="R19" s="184">
        <v>17.899999999999999</v>
      </c>
      <c r="S19" s="207">
        <v>33.9</v>
      </c>
      <c r="T19" s="112">
        <v>5.36</v>
      </c>
      <c r="U19" s="33">
        <v>4.91</v>
      </c>
      <c r="V19" s="113">
        <v>7.7</v>
      </c>
      <c r="X19" s="186"/>
    </row>
    <row r="20" spans="1:66" ht="24" customHeight="1" x14ac:dyDescent="0.2">
      <c r="A20" s="3">
        <v>2019</v>
      </c>
      <c r="B20" s="114" t="s">
        <v>195</v>
      </c>
      <c r="C20" s="202">
        <v>0.95479999999999998</v>
      </c>
      <c r="D20" s="203">
        <v>0.32300000000000001</v>
      </c>
      <c r="E20" s="203">
        <v>0.38500000000000001</v>
      </c>
      <c r="F20" s="243">
        <v>4.7600000000000003E-2</v>
      </c>
      <c r="G20" s="243">
        <v>8.0000000000000004E-4</v>
      </c>
      <c r="H20" s="204">
        <v>0.191</v>
      </c>
      <c r="I20" s="205">
        <v>8.8999999999999999E-3</v>
      </c>
      <c r="J20" s="206">
        <v>6.6E-3</v>
      </c>
      <c r="K20" s="229">
        <f t="shared" si="0"/>
        <v>1.3484848484848484</v>
      </c>
      <c r="L20" s="181">
        <v>7.7000000000000002E-3</v>
      </c>
      <c r="M20" s="181">
        <v>5.0000000000000001E-4</v>
      </c>
      <c r="N20" s="181">
        <v>3.0000000000000001E-3</v>
      </c>
      <c r="O20" s="182">
        <v>2.3E-3</v>
      </c>
      <c r="P20" s="183">
        <v>45.7</v>
      </c>
      <c r="Q20" s="184">
        <v>1.9</v>
      </c>
      <c r="R20" s="184">
        <v>12.9</v>
      </c>
      <c r="S20" s="207">
        <v>29.6</v>
      </c>
      <c r="T20" s="112">
        <v>5.52</v>
      </c>
      <c r="U20" s="33">
        <v>5.07</v>
      </c>
      <c r="V20" s="113">
        <v>8.1999999999999993</v>
      </c>
      <c r="X20" s="186"/>
    </row>
    <row r="21" spans="1:66" ht="24" customHeight="1" x14ac:dyDescent="0.2">
      <c r="A21" s="3">
        <v>2020</v>
      </c>
      <c r="B21" s="114" t="s">
        <v>186</v>
      </c>
      <c r="C21" s="202">
        <v>0.94089999999999996</v>
      </c>
      <c r="D21" s="203">
        <v>0.32200000000000001</v>
      </c>
      <c r="E21" s="203">
        <v>0.38200000000000001</v>
      </c>
      <c r="F21" s="243">
        <v>4.19E-2</v>
      </c>
      <c r="G21" s="243">
        <v>7.0000000000000001E-3</v>
      </c>
      <c r="H21" s="204">
        <v>0.188</v>
      </c>
      <c r="I21" s="205">
        <v>8.2000000000000007E-3</v>
      </c>
      <c r="J21" s="206">
        <v>6.0000000000000001E-3</v>
      </c>
      <c r="K21" s="229">
        <f t="shared" si="0"/>
        <v>1.3666666666666667</v>
      </c>
      <c r="L21" s="181">
        <v>6.4000000000000003E-3</v>
      </c>
      <c r="M21" s="181">
        <v>5.0000000000000001E-4</v>
      </c>
      <c r="N21" s="181">
        <v>3.0000000000000001E-3</v>
      </c>
      <c r="O21" s="182">
        <v>2.2000000000000001E-3</v>
      </c>
      <c r="P21" s="183">
        <v>44</v>
      </c>
      <c r="Q21" s="184">
        <v>1.9</v>
      </c>
      <c r="R21" s="184">
        <v>10.9</v>
      </c>
      <c r="S21" s="207">
        <v>25.6</v>
      </c>
      <c r="T21" s="112">
        <v>5.48</v>
      </c>
      <c r="U21" s="33">
        <v>5.03</v>
      </c>
      <c r="V21" s="113">
        <v>7.9</v>
      </c>
      <c r="X21" s="186"/>
    </row>
    <row r="22" spans="1:66" ht="24" customHeight="1" x14ac:dyDescent="0.2">
      <c r="A22" s="3">
        <v>2022</v>
      </c>
      <c r="B22" s="114" t="s">
        <v>208</v>
      </c>
      <c r="C22" s="202">
        <v>0.94199999999999995</v>
      </c>
      <c r="D22" s="203">
        <v>0.31900000000000001</v>
      </c>
      <c r="E22" s="203">
        <v>0.40799999999999997</v>
      </c>
      <c r="F22" s="243">
        <v>3.8300000000000001E-2</v>
      </c>
      <c r="G22" s="243">
        <v>7.0000000000000001E-3</v>
      </c>
      <c r="H22" s="204">
        <v>0.16969999999999999</v>
      </c>
      <c r="I22" s="205">
        <v>8.2000000000000007E-3</v>
      </c>
      <c r="J22" s="206">
        <v>5.4000000000000003E-3</v>
      </c>
      <c r="K22" s="229">
        <f t="shared" si="0"/>
        <v>1.5185185185185186</v>
      </c>
      <c r="L22" s="181">
        <v>5.7999999999999996E-3</v>
      </c>
      <c r="M22" s="181">
        <v>4.0000000000000002E-4</v>
      </c>
      <c r="N22" s="181">
        <v>3.2000000000000002E-3</v>
      </c>
      <c r="O22" s="182">
        <v>1.8E-3</v>
      </c>
      <c r="P22" s="183">
        <v>123</v>
      </c>
      <c r="Q22" s="184">
        <v>10.6</v>
      </c>
      <c r="R22" s="184">
        <v>14</v>
      </c>
      <c r="S22" s="207">
        <v>137</v>
      </c>
      <c r="T22" s="112">
        <v>5.63</v>
      </c>
      <c r="U22" s="33">
        <v>5.18</v>
      </c>
      <c r="V22" s="113">
        <v>8.5</v>
      </c>
      <c r="X22" s="186"/>
    </row>
    <row r="23" spans="1:66" ht="24" customHeight="1" x14ac:dyDescent="0.2">
      <c r="A23" s="3">
        <v>2022</v>
      </c>
      <c r="B23" s="114" t="s">
        <v>209</v>
      </c>
      <c r="C23" s="202">
        <v>0.93930000000000002</v>
      </c>
      <c r="D23" s="203">
        <v>0.32700000000000001</v>
      </c>
      <c r="E23" s="203">
        <v>0.39800000000000002</v>
      </c>
      <c r="F23" s="243">
        <v>3.9100000000000003E-2</v>
      </c>
      <c r="G23" s="243">
        <v>4.0000000000000001E-3</v>
      </c>
      <c r="H23" s="204">
        <v>0.17100000000000001</v>
      </c>
      <c r="I23" s="205">
        <v>7.7000000000000002E-3</v>
      </c>
      <c r="J23" s="206">
        <v>5.1000000000000004E-3</v>
      </c>
      <c r="K23" s="229">
        <f t="shared" si="0"/>
        <v>1.5098039215686274</v>
      </c>
      <c r="L23" s="181">
        <v>5.4000000000000003E-3</v>
      </c>
      <c r="M23" s="181">
        <v>4.0000000000000002E-4</v>
      </c>
      <c r="N23" s="181">
        <v>3.0000000000000001E-3</v>
      </c>
      <c r="O23" s="182">
        <v>1.9E-3</v>
      </c>
      <c r="P23" s="183">
        <v>105</v>
      </c>
      <c r="Q23" s="184">
        <v>8.1</v>
      </c>
      <c r="R23" s="184">
        <v>12.8</v>
      </c>
      <c r="S23" s="207">
        <v>124</v>
      </c>
      <c r="T23" s="112">
        <v>5.57</v>
      </c>
      <c r="U23" s="33">
        <v>5.13</v>
      </c>
      <c r="V23" s="113">
        <v>8.5</v>
      </c>
      <c r="X23" s="186"/>
    </row>
    <row r="24" spans="1:66" ht="24" customHeight="1" x14ac:dyDescent="0.2">
      <c r="A24" s="3">
        <v>2023</v>
      </c>
      <c r="B24" s="114" t="s">
        <v>220</v>
      </c>
      <c r="C24" s="202">
        <v>0.95069999999999999</v>
      </c>
      <c r="D24" s="203">
        <v>0.33800000000000002</v>
      </c>
      <c r="E24" s="203">
        <v>0.40400000000000003</v>
      </c>
      <c r="F24" s="243">
        <v>3.7100000000000001E-2</v>
      </c>
      <c r="G24" s="243">
        <v>4.0000000000000001E-3</v>
      </c>
      <c r="H24" s="204">
        <v>0.1676</v>
      </c>
      <c r="I24" s="205">
        <v>6.7000000000000002E-3</v>
      </c>
      <c r="J24" s="206">
        <v>5.1999999999999998E-3</v>
      </c>
      <c r="K24" s="229">
        <f t="shared" si="0"/>
        <v>1.2884615384615385</v>
      </c>
      <c r="L24" s="181">
        <v>5.1000000000000004E-3</v>
      </c>
      <c r="M24" s="181">
        <v>4.0000000000000002E-4</v>
      </c>
      <c r="N24" s="181">
        <v>3.2000000000000002E-3</v>
      </c>
      <c r="O24" s="182">
        <v>2.3999999999999998E-3</v>
      </c>
      <c r="P24" s="183">
        <v>79.2</v>
      </c>
      <c r="Q24" s="184">
        <v>9.6999999999999993</v>
      </c>
      <c r="R24" s="184">
        <v>11.4</v>
      </c>
      <c r="S24" s="207">
        <v>116</v>
      </c>
      <c r="T24" s="112">
        <v>5.66</v>
      </c>
      <c r="U24" s="33">
        <v>5.2</v>
      </c>
      <c r="V24" s="113">
        <v>6.8</v>
      </c>
      <c r="X24" s="186"/>
    </row>
    <row r="25" spans="1:66" ht="24" customHeight="1" x14ac:dyDescent="0.2">
      <c r="A25" s="3"/>
      <c r="B25" s="114"/>
      <c r="C25" s="202"/>
      <c r="D25" s="203"/>
      <c r="E25" s="203"/>
      <c r="F25" s="243"/>
      <c r="G25" s="243"/>
      <c r="H25" s="204"/>
      <c r="I25" s="205"/>
      <c r="J25" s="206"/>
      <c r="K25" s="229"/>
      <c r="L25" s="181"/>
      <c r="M25" s="181"/>
      <c r="N25" s="181"/>
      <c r="O25" s="182"/>
      <c r="P25" s="183"/>
      <c r="Q25" s="184"/>
      <c r="R25" s="184"/>
      <c r="S25" s="207"/>
      <c r="T25" s="112"/>
      <c r="U25" s="33"/>
      <c r="V25" s="113"/>
      <c r="X25" s="186"/>
    </row>
    <row r="26" spans="1:66" ht="24" customHeight="1" x14ac:dyDescent="0.2">
      <c r="A26" s="3"/>
      <c r="B26" s="114"/>
      <c r="C26" s="202"/>
      <c r="D26" s="203"/>
      <c r="E26" s="203"/>
      <c r="F26" s="243"/>
      <c r="G26" s="243"/>
      <c r="H26" s="204"/>
      <c r="I26" s="205"/>
      <c r="J26" s="206"/>
      <c r="K26" s="229"/>
      <c r="L26" s="181"/>
      <c r="M26" s="181"/>
      <c r="N26" s="181"/>
      <c r="O26" s="182"/>
      <c r="P26" s="183"/>
      <c r="Q26" s="184"/>
      <c r="R26" s="184"/>
      <c r="S26" s="207"/>
      <c r="T26" s="112"/>
      <c r="U26" s="33"/>
      <c r="V26" s="113"/>
      <c r="X26" s="186"/>
    </row>
    <row r="27" spans="1:66" s="40" customFormat="1" ht="24" customHeight="1" thickBot="1" x14ac:dyDescent="0.25">
      <c r="A27" s="3"/>
      <c r="B27" s="72"/>
      <c r="C27" s="191"/>
      <c r="D27" s="192"/>
      <c r="E27" s="192"/>
      <c r="F27" s="237"/>
      <c r="G27" s="237"/>
      <c r="H27" s="193"/>
      <c r="I27" s="208"/>
      <c r="J27" s="195"/>
      <c r="K27" s="231"/>
      <c r="L27" s="195"/>
      <c r="M27" s="195"/>
      <c r="N27" s="195"/>
      <c r="O27" s="196"/>
      <c r="P27" s="197"/>
      <c r="Q27" s="198"/>
      <c r="R27" s="198"/>
      <c r="S27" s="209"/>
      <c r="T27" s="107"/>
      <c r="U27" s="32"/>
      <c r="V27" s="96"/>
      <c r="W27" s="142"/>
      <c r="X27" s="145"/>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c r="BK27" s="142"/>
      <c r="BL27" s="142"/>
      <c r="BM27" s="142"/>
      <c r="BN27" s="142"/>
    </row>
    <row r="28" spans="1:66" s="145" customFormat="1" x14ac:dyDescent="0.2">
      <c r="B28" s="145" t="s">
        <v>177</v>
      </c>
      <c r="K28" s="224"/>
      <c r="L28" s="147"/>
      <c r="M28" s="147"/>
      <c r="N28" s="147"/>
      <c r="O28" s="147"/>
      <c r="P28" s="148"/>
      <c r="Q28" s="148"/>
      <c r="R28" s="148"/>
      <c r="S28" s="148"/>
      <c r="W28" s="142"/>
    </row>
    <row r="29" spans="1:66" s="145" customFormat="1" x14ac:dyDescent="0.2">
      <c r="B29" s="145" t="s">
        <v>163</v>
      </c>
      <c r="K29" s="224"/>
      <c r="L29" s="147"/>
      <c r="M29" s="147"/>
      <c r="N29" s="147"/>
      <c r="O29" s="147"/>
      <c r="P29" s="148"/>
      <c r="Q29" s="148"/>
      <c r="R29" s="148"/>
      <c r="S29" s="148"/>
      <c r="W29" s="142"/>
    </row>
    <row r="30" spans="1:66" s="145" customFormat="1" x14ac:dyDescent="0.2">
      <c r="B30" s="145" t="s">
        <v>164</v>
      </c>
      <c r="K30" s="224"/>
      <c r="L30" s="147"/>
      <c r="M30" s="147"/>
      <c r="N30" s="147"/>
      <c r="O30" s="147"/>
      <c r="P30" s="148"/>
      <c r="Q30" s="148"/>
      <c r="R30" s="148"/>
      <c r="S30" s="148"/>
      <c r="W30" s="142"/>
    </row>
    <row r="31" spans="1:66" s="145" customFormat="1" x14ac:dyDescent="0.2">
      <c r="K31" s="224"/>
      <c r="L31" s="147"/>
      <c r="M31" s="147"/>
      <c r="N31" s="147"/>
      <c r="O31" s="147"/>
      <c r="P31" s="148"/>
      <c r="Q31" s="148"/>
      <c r="R31" s="148"/>
      <c r="S31" s="148"/>
      <c r="W31" s="142"/>
    </row>
    <row r="32" spans="1:66" s="145" customFormat="1" x14ac:dyDescent="0.2">
      <c r="K32" s="224"/>
      <c r="L32" s="147"/>
      <c r="M32" s="147"/>
      <c r="N32" s="147"/>
      <c r="O32" s="147"/>
      <c r="P32" s="148"/>
      <c r="Q32" s="148"/>
      <c r="R32" s="148"/>
      <c r="S32" s="148"/>
      <c r="W32" s="142"/>
    </row>
    <row r="33" spans="11:23" s="145" customFormat="1" x14ac:dyDescent="0.2">
      <c r="K33" s="224"/>
      <c r="L33" s="147"/>
      <c r="M33" s="147"/>
      <c r="N33" s="147"/>
      <c r="O33" s="147"/>
      <c r="P33" s="148"/>
      <c r="Q33" s="148"/>
      <c r="R33" s="148"/>
      <c r="S33" s="148"/>
      <c r="W33" s="142"/>
    </row>
    <row r="34" spans="11:23" s="145" customFormat="1" x14ac:dyDescent="0.2">
      <c r="K34" s="224"/>
      <c r="L34" s="147"/>
      <c r="M34" s="147"/>
      <c r="N34" s="147"/>
      <c r="O34" s="147"/>
      <c r="P34" s="148"/>
      <c r="Q34" s="148"/>
      <c r="R34" s="148"/>
      <c r="S34" s="148"/>
      <c r="W34" s="142"/>
    </row>
    <row r="35" spans="11:23" s="145" customFormat="1" x14ac:dyDescent="0.2">
      <c r="K35" s="224"/>
      <c r="L35" s="147"/>
      <c r="M35" s="147"/>
      <c r="N35" s="147"/>
      <c r="O35" s="147"/>
      <c r="P35" s="148"/>
      <c r="Q35" s="148"/>
      <c r="R35" s="148"/>
      <c r="S35" s="148"/>
      <c r="W35" s="142"/>
    </row>
    <row r="36" spans="11:23" s="145" customFormat="1" x14ac:dyDescent="0.2">
      <c r="K36" s="224"/>
      <c r="L36" s="147"/>
      <c r="M36" s="147"/>
      <c r="N36" s="147"/>
      <c r="O36" s="147"/>
      <c r="P36" s="148"/>
      <c r="Q36" s="148"/>
      <c r="R36" s="148"/>
      <c r="S36" s="148"/>
      <c r="W36" s="142"/>
    </row>
    <row r="37" spans="11:23" s="145" customFormat="1" x14ac:dyDescent="0.2">
      <c r="K37" s="224"/>
      <c r="L37" s="147"/>
      <c r="M37" s="147"/>
      <c r="N37" s="147"/>
      <c r="O37" s="147"/>
      <c r="P37" s="148"/>
      <c r="Q37" s="148"/>
      <c r="R37" s="148"/>
      <c r="S37" s="148"/>
      <c r="W37" s="142"/>
    </row>
    <row r="38" spans="11:23" s="145" customFormat="1" x14ac:dyDescent="0.2">
      <c r="K38" s="224"/>
      <c r="L38" s="147"/>
      <c r="M38" s="147"/>
      <c r="N38" s="147"/>
      <c r="O38" s="147"/>
      <c r="P38" s="148"/>
      <c r="Q38" s="148"/>
      <c r="R38" s="148"/>
      <c r="S38" s="148"/>
      <c r="W38" s="142"/>
    </row>
    <row r="39" spans="11:23" s="145" customFormat="1" x14ac:dyDescent="0.2">
      <c r="K39" s="224"/>
      <c r="L39" s="147"/>
      <c r="M39" s="147"/>
      <c r="N39" s="147"/>
      <c r="O39" s="147"/>
      <c r="P39" s="148"/>
      <c r="Q39" s="148"/>
      <c r="R39" s="148"/>
      <c r="S39" s="148"/>
      <c r="W39" s="142"/>
    </row>
    <row r="40" spans="11:23" s="145" customFormat="1" x14ac:dyDescent="0.2">
      <c r="K40" s="224"/>
      <c r="L40" s="147"/>
      <c r="M40" s="147"/>
      <c r="N40" s="147"/>
      <c r="O40" s="147"/>
      <c r="P40" s="148"/>
      <c r="Q40" s="148"/>
      <c r="R40" s="148"/>
      <c r="S40" s="148"/>
      <c r="W40" s="142"/>
    </row>
    <row r="41" spans="11:23" s="145" customFormat="1" x14ac:dyDescent="0.2">
      <c r="K41" s="224"/>
      <c r="L41" s="147"/>
      <c r="M41" s="147"/>
      <c r="N41" s="147"/>
      <c r="O41" s="147"/>
      <c r="P41" s="148"/>
      <c r="Q41" s="148"/>
      <c r="R41" s="148"/>
      <c r="S41" s="148"/>
      <c r="W41" s="142"/>
    </row>
    <row r="42" spans="11:23" s="145" customFormat="1" x14ac:dyDescent="0.2">
      <c r="K42" s="224"/>
      <c r="L42" s="147"/>
      <c r="M42" s="147"/>
      <c r="N42" s="147"/>
      <c r="O42" s="147"/>
      <c r="P42" s="148"/>
      <c r="Q42" s="148"/>
      <c r="R42" s="148"/>
      <c r="S42" s="148"/>
      <c r="W42" s="142"/>
    </row>
    <row r="43" spans="11:23" s="145" customFormat="1" x14ac:dyDescent="0.2">
      <c r="K43" s="224"/>
      <c r="L43" s="147"/>
      <c r="M43" s="147"/>
      <c r="N43" s="147"/>
      <c r="O43" s="147"/>
      <c r="P43" s="148"/>
      <c r="Q43" s="148"/>
      <c r="R43" s="148"/>
      <c r="S43" s="148"/>
      <c r="W43" s="142"/>
    </row>
    <row r="44" spans="11:23" s="145" customFormat="1" x14ac:dyDescent="0.2">
      <c r="K44" s="224"/>
      <c r="L44" s="147"/>
      <c r="M44" s="147"/>
      <c r="N44" s="147"/>
      <c r="O44" s="147"/>
      <c r="P44" s="148"/>
      <c r="Q44" s="148"/>
      <c r="R44" s="148"/>
      <c r="S44" s="148"/>
      <c r="W44" s="142"/>
    </row>
    <row r="45" spans="11:23" s="145" customFormat="1" x14ac:dyDescent="0.2">
      <c r="K45" s="224"/>
      <c r="L45" s="147"/>
      <c r="M45" s="147"/>
      <c r="N45" s="147"/>
      <c r="O45" s="147"/>
      <c r="P45" s="148"/>
      <c r="Q45" s="148"/>
      <c r="R45" s="148"/>
      <c r="S45" s="148"/>
      <c r="W45" s="142"/>
    </row>
    <row r="46" spans="11:23" s="145" customFormat="1" x14ac:dyDescent="0.2">
      <c r="K46" s="224"/>
      <c r="L46" s="147"/>
      <c r="M46" s="147"/>
      <c r="N46" s="147"/>
      <c r="O46" s="147"/>
      <c r="P46" s="148"/>
      <c r="Q46" s="148"/>
      <c r="R46" s="148"/>
      <c r="S46" s="148"/>
      <c r="W46" s="142"/>
    </row>
    <row r="47" spans="11:23" s="145" customFormat="1" x14ac:dyDescent="0.2">
      <c r="K47" s="224"/>
      <c r="L47" s="147"/>
      <c r="M47" s="147"/>
      <c r="N47" s="147"/>
      <c r="O47" s="147"/>
      <c r="P47" s="148"/>
      <c r="Q47" s="148"/>
      <c r="R47" s="148"/>
      <c r="S47" s="148"/>
      <c r="W47" s="142"/>
    </row>
    <row r="48" spans="11:23" s="145" customFormat="1" x14ac:dyDescent="0.2">
      <c r="K48" s="224"/>
      <c r="L48" s="147"/>
      <c r="M48" s="147"/>
      <c r="N48" s="147"/>
      <c r="O48" s="147"/>
      <c r="P48" s="148"/>
      <c r="Q48" s="148"/>
      <c r="R48" s="148"/>
      <c r="S48" s="148"/>
      <c r="W48" s="142"/>
    </row>
    <row r="49" spans="11:23" s="145" customFormat="1" x14ac:dyDescent="0.2">
      <c r="K49" s="224"/>
      <c r="L49" s="147"/>
      <c r="M49" s="147"/>
      <c r="N49" s="147"/>
      <c r="O49" s="147"/>
      <c r="P49" s="148"/>
      <c r="Q49" s="148"/>
      <c r="R49" s="148"/>
      <c r="S49" s="148"/>
      <c r="W49" s="142"/>
    </row>
    <row r="50" spans="11:23" s="145" customFormat="1" x14ac:dyDescent="0.2">
      <c r="K50" s="224"/>
      <c r="L50" s="147"/>
      <c r="M50" s="147"/>
      <c r="N50" s="147"/>
      <c r="O50" s="147"/>
      <c r="P50" s="148"/>
      <c r="Q50" s="148"/>
      <c r="R50" s="148"/>
      <c r="S50" s="148"/>
      <c r="W50" s="142"/>
    </row>
    <row r="51" spans="11:23" s="145" customFormat="1" x14ac:dyDescent="0.2">
      <c r="K51" s="224"/>
      <c r="L51" s="147"/>
      <c r="M51" s="147"/>
      <c r="N51" s="147"/>
      <c r="O51" s="147"/>
      <c r="P51" s="148"/>
      <c r="Q51" s="148"/>
      <c r="R51" s="148"/>
      <c r="S51" s="148"/>
      <c r="W51" s="142"/>
    </row>
    <row r="52" spans="11:23" s="145" customFormat="1" x14ac:dyDescent="0.2">
      <c r="K52" s="224"/>
      <c r="L52" s="147"/>
      <c r="M52" s="147"/>
      <c r="N52" s="147"/>
      <c r="O52" s="147"/>
      <c r="P52" s="148"/>
      <c r="Q52" s="148"/>
      <c r="R52" s="148"/>
      <c r="S52" s="148"/>
      <c r="W52" s="142"/>
    </row>
    <row r="53" spans="11:23" s="145" customFormat="1" x14ac:dyDescent="0.2">
      <c r="K53" s="224"/>
      <c r="L53" s="147"/>
      <c r="M53" s="147"/>
      <c r="N53" s="147"/>
      <c r="O53" s="147"/>
      <c r="P53" s="148"/>
      <c r="Q53" s="148"/>
      <c r="R53" s="148"/>
      <c r="S53" s="148"/>
      <c r="W53" s="142"/>
    </row>
    <row r="54" spans="11:23" s="145" customFormat="1" x14ac:dyDescent="0.2">
      <c r="K54" s="224"/>
      <c r="L54" s="147"/>
      <c r="M54" s="147"/>
      <c r="N54" s="147"/>
      <c r="O54" s="147"/>
      <c r="P54" s="148"/>
      <c r="Q54" s="148"/>
      <c r="R54" s="148"/>
      <c r="S54" s="148"/>
      <c r="W54" s="142"/>
    </row>
    <row r="55" spans="11:23" s="145" customFormat="1" x14ac:dyDescent="0.2">
      <c r="K55" s="224"/>
      <c r="L55" s="147"/>
      <c r="M55" s="147"/>
      <c r="N55" s="147"/>
      <c r="O55" s="147"/>
      <c r="P55" s="148"/>
      <c r="Q55" s="148"/>
      <c r="R55" s="148"/>
      <c r="S55" s="148"/>
      <c r="W55" s="142"/>
    </row>
    <row r="56" spans="11:23" s="145" customFormat="1" x14ac:dyDescent="0.2">
      <c r="K56" s="224"/>
      <c r="L56" s="147"/>
      <c r="M56" s="147"/>
      <c r="N56" s="147"/>
      <c r="O56" s="147"/>
      <c r="P56" s="148"/>
      <c r="Q56" s="148"/>
      <c r="R56" s="148"/>
      <c r="S56" s="148"/>
      <c r="W56" s="142"/>
    </row>
    <row r="57" spans="11:23" s="145" customFormat="1" x14ac:dyDescent="0.2">
      <c r="K57" s="224"/>
      <c r="L57" s="147"/>
      <c r="M57" s="147"/>
      <c r="N57" s="147"/>
      <c r="O57" s="147"/>
      <c r="P57" s="148"/>
      <c r="Q57" s="148"/>
      <c r="R57" s="148"/>
      <c r="S57" s="148"/>
      <c r="W57" s="142"/>
    </row>
    <row r="58" spans="11:23" s="145" customFormat="1" x14ac:dyDescent="0.2">
      <c r="K58" s="224"/>
      <c r="L58" s="147"/>
      <c r="M58" s="147"/>
      <c r="N58" s="147"/>
      <c r="O58" s="147"/>
      <c r="P58" s="148"/>
      <c r="Q58" s="148"/>
      <c r="R58" s="148"/>
      <c r="S58" s="148"/>
      <c r="W58" s="142"/>
    </row>
    <row r="59" spans="11:23" s="145" customFormat="1" x14ac:dyDescent="0.2">
      <c r="K59" s="224"/>
      <c r="L59" s="147"/>
      <c r="M59" s="147"/>
      <c r="N59" s="147"/>
      <c r="O59" s="147"/>
      <c r="P59" s="148"/>
      <c r="Q59" s="148"/>
      <c r="R59" s="148"/>
      <c r="S59" s="148"/>
      <c r="W59" s="142"/>
    </row>
    <row r="60" spans="11:23" s="145" customFormat="1" x14ac:dyDescent="0.2">
      <c r="K60" s="224"/>
      <c r="L60" s="147"/>
      <c r="M60" s="147"/>
      <c r="N60" s="147"/>
      <c r="O60" s="147"/>
      <c r="P60" s="148"/>
      <c r="Q60" s="148"/>
      <c r="R60" s="148"/>
      <c r="S60" s="148"/>
      <c r="W60" s="142"/>
    </row>
    <row r="61" spans="11:23" s="145" customFormat="1" x14ac:dyDescent="0.2">
      <c r="K61" s="224"/>
      <c r="L61" s="147"/>
      <c r="M61" s="147"/>
      <c r="N61" s="147"/>
      <c r="O61" s="147"/>
      <c r="P61" s="148"/>
      <c r="Q61" s="148"/>
      <c r="R61" s="148"/>
      <c r="S61" s="148"/>
      <c r="W61" s="142"/>
    </row>
    <row r="62" spans="11:23" s="145" customFormat="1" x14ac:dyDescent="0.2">
      <c r="K62" s="224"/>
      <c r="L62" s="147"/>
      <c r="M62" s="147"/>
      <c r="N62" s="147"/>
      <c r="O62" s="147"/>
      <c r="P62" s="148"/>
      <c r="Q62" s="148"/>
      <c r="R62" s="148"/>
      <c r="S62" s="148"/>
      <c r="W62" s="142"/>
    </row>
    <row r="63" spans="11:23" s="145" customFormat="1" x14ac:dyDescent="0.2">
      <c r="K63" s="224"/>
      <c r="L63" s="147"/>
      <c r="M63" s="147"/>
      <c r="N63" s="147"/>
      <c r="O63" s="147"/>
      <c r="P63" s="148"/>
      <c r="Q63" s="148"/>
      <c r="R63" s="148"/>
      <c r="S63" s="148"/>
      <c r="W63" s="142"/>
    </row>
    <row r="64" spans="11:23" s="145" customFormat="1" x14ac:dyDescent="0.2">
      <c r="K64" s="224"/>
      <c r="L64" s="147"/>
      <c r="M64" s="147"/>
      <c r="N64" s="147"/>
      <c r="O64" s="147"/>
      <c r="P64" s="148"/>
      <c r="Q64" s="148"/>
      <c r="R64" s="148"/>
      <c r="S64" s="148"/>
      <c r="W64" s="142"/>
    </row>
    <row r="65" spans="11:23" s="145" customFormat="1" x14ac:dyDescent="0.2">
      <c r="K65" s="224"/>
      <c r="L65" s="147"/>
      <c r="M65" s="147"/>
      <c r="N65" s="147"/>
      <c r="O65" s="147"/>
      <c r="P65" s="148"/>
      <c r="Q65" s="148"/>
      <c r="R65" s="148"/>
      <c r="S65" s="148"/>
      <c r="W65" s="142"/>
    </row>
    <row r="66" spans="11:23" s="145" customFormat="1" x14ac:dyDescent="0.2">
      <c r="K66" s="224"/>
      <c r="L66" s="147"/>
      <c r="M66" s="147"/>
      <c r="N66" s="147"/>
      <c r="O66" s="147"/>
      <c r="P66" s="148"/>
      <c r="Q66" s="148"/>
      <c r="R66" s="148"/>
      <c r="S66" s="148"/>
      <c r="W66" s="142"/>
    </row>
    <row r="67" spans="11:23" s="145" customFormat="1" x14ac:dyDescent="0.2">
      <c r="K67" s="224"/>
      <c r="L67" s="147"/>
      <c r="M67" s="147"/>
      <c r="N67" s="147"/>
      <c r="O67" s="147"/>
      <c r="P67" s="148"/>
      <c r="Q67" s="148"/>
      <c r="R67" s="148"/>
      <c r="S67" s="148"/>
      <c r="W67" s="142"/>
    </row>
    <row r="68" spans="11:23" s="145" customFormat="1" x14ac:dyDescent="0.2">
      <c r="K68" s="224"/>
      <c r="L68" s="147"/>
      <c r="M68" s="147"/>
      <c r="N68" s="147"/>
      <c r="O68" s="147"/>
      <c r="P68" s="148"/>
      <c r="Q68" s="148"/>
      <c r="R68" s="148"/>
      <c r="S68" s="148"/>
      <c r="W68" s="142"/>
    </row>
    <row r="69" spans="11:23" s="145" customFormat="1" x14ac:dyDescent="0.2">
      <c r="K69" s="224"/>
      <c r="L69" s="147"/>
      <c r="M69" s="147"/>
      <c r="N69" s="147"/>
      <c r="O69" s="147"/>
      <c r="P69" s="148"/>
      <c r="Q69" s="148"/>
      <c r="R69" s="148"/>
      <c r="S69" s="148"/>
      <c r="W69" s="142"/>
    </row>
    <row r="70" spans="11:23" s="145" customFormat="1" x14ac:dyDescent="0.2">
      <c r="K70" s="224"/>
      <c r="L70" s="147"/>
      <c r="M70" s="147"/>
      <c r="N70" s="147"/>
      <c r="O70" s="147"/>
      <c r="P70" s="148"/>
      <c r="Q70" s="148"/>
      <c r="R70" s="148"/>
      <c r="S70" s="148"/>
      <c r="W70" s="142"/>
    </row>
    <row r="71" spans="11:23" s="145" customFormat="1" x14ac:dyDescent="0.2">
      <c r="K71" s="224"/>
      <c r="L71" s="147"/>
      <c r="M71" s="147"/>
      <c r="N71" s="147"/>
      <c r="O71" s="147"/>
      <c r="P71" s="148"/>
      <c r="Q71" s="148"/>
      <c r="R71" s="148"/>
      <c r="S71" s="148"/>
      <c r="W71" s="142"/>
    </row>
    <row r="72" spans="11:23" s="145" customFormat="1" x14ac:dyDescent="0.2">
      <c r="K72" s="224"/>
      <c r="L72" s="147"/>
      <c r="M72" s="147"/>
      <c r="N72" s="147"/>
      <c r="O72" s="147"/>
      <c r="P72" s="148"/>
      <c r="Q72" s="148"/>
      <c r="R72" s="148"/>
      <c r="S72" s="148"/>
      <c r="W72" s="142"/>
    </row>
    <row r="73" spans="11:23" s="145" customFormat="1" x14ac:dyDescent="0.2">
      <c r="K73" s="224"/>
      <c r="L73" s="147"/>
      <c r="M73" s="147"/>
      <c r="N73" s="147"/>
      <c r="O73" s="147"/>
      <c r="P73" s="148"/>
      <c r="Q73" s="148"/>
      <c r="R73" s="148"/>
      <c r="S73" s="148"/>
      <c r="W73" s="142"/>
    </row>
    <row r="74" spans="11:23" s="145" customFormat="1" x14ac:dyDescent="0.2">
      <c r="K74" s="224"/>
      <c r="L74" s="147"/>
      <c r="M74" s="147"/>
      <c r="N74" s="147"/>
      <c r="O74" s="147"/>
      <c r="P74" s="148"/>
      <c r="Q74" s="148"/>
      <c r="R74" s="148"/>
      <c r="S74" s="148"/>
      <c r="W74" s="142"/>
    </row>
    <row r="75" spans="11:23" s="145" customFormat="1" x14ac:dyDescent="0.2">
      <c r="K75" s="224"/>
      <c r="L75" s="147"/>
      <c r="M75" s="147"/>
      <c r="N75" s="147"/>
      <c r="O75" s="147"/>
      <c r="P75" s="148"/>
      <c r="Q75" s="148"/>
      <c r="R75" s="148"/>
      <c r="S75" s="148"/>
      <c r="W75" s="142"/>
    </row>
    <row r="76" spans="11:23" s="145" customFormat="1" x14ac:dyDescent="0.2">
      <c r="K76" s="224"/>
      <c r="L76" s="147"/>
      <c r="M76" s="147"/>
      <c r="N76" s="147"/>
      <c r="O76" s="147"/>
      <c r="P76" s="148"/>
      <c r="Q76" s="148"/>
      <c r="R76" s="148"/>
      <c r="S76" s="148"/>
      <c r="W76" s="142"/>
    </row>
    <row r="77" spans="11:23" s="145" customFormat="1" x14ac:dyDescent="0.2">
      <c r="K77" s="224"/>
      <c r="L77" s="147"/>
      <c r="M77" s="147"/>
      <c r="N77" s="147"/>
      <c r="O77" s="147"/>
      <c r="P77" s="148"/>
      <c r="Q77" s="148"/>
      <c r="R77" s="148"/>
      <c r="S77" s="148"/>
      <c r="W77" s="142"/>
    </row>
    <row r="78" spans="11:23" s="145" customFormat="1" x14ac:dyDescent="0.2">
      <c r="K78" s="224"/>
      <c r="L78" s="147"/>
      <c r="M78" s="147"/>
      <c r="N78" s="147"/>
      <c r="O78" s="147"/>
      <c r="P78" s="148"/>
      <c r="Q78" s="148"/>
      <c r="R78" s="148"/>
      <c r="S78" s="148"/>
      <c r="W78" s="142"/>
    </row>
    <row r="79" spans="11:23" s="145" customFormat="1" x14ac:dyDescent="0.2">
      <c r="K79" s="224"/>
      <c r="L79" s="147"/>
      <c r="M79" s="147"/>
      <c r="N79" s="147"/>
      <c r="O79" s="147"/>
      <c r="P79" s="148"/>
      <c r="Q79" s="148"/>
      <c r="R79" s="148"/>
      <c r="S79" s="148"/>
      <c r="W79" s="142"/>
    </row>
    <row r="80" spans="11:23" s="145" customFormat="1" x14ac:dyDescent="0.2">
      <c r="K80" s="224"/>
      <c r="L80" s="147"/>
      <c r="M80" s="147"/>
      <c r="N80" s="147"/>
      <c r="O80" s="147"/>
      <c r="P80" s="148"/>
      <c r="Q80" s="148"/>
      <c r="R80" s="148"/>
      <c r="S80" s="148"/>
      <c r="W80" s="142"/>
    </row>
    <row r="81" spans="11:23" s="145" customFormat="1" x14ac:dyDescent="0.2">
      <c r="K81" s="224"/>
      <c r="L81" s="147"/>
      <c r="M81" s="147"/>
      <c r="N81" s="147"/>
      <c r="O81" s="147"/>
      <c r="P81" s="148"/>
      <c r="Q81" s="148"/>
      <c r="R81" s="148"/>
      <c r="S81" s="148"/>
      <c r="W81" s="142"/>
    </row>
    <row r="82" spans="11:23" s="145" customFormat="1" x14ac:dyDescent="0.2">
      <c r="K82" s="224"/>
      <c r="L82" s="147"/>
      <c r="M82" s="147"/>
      <c r="N82" s="147"/>
      <c r="O82" s="147"/>
      <c r="P82" s="148"/>
      <c r="Q82" s="148"/>
      <c r="R82" s="148"/>
      <c r="S82" s="148"/>
      <c r="W82" s="142"/>
    </row>
    <row r="83" spans="11:23" s="145" customFormat="1" x14ac:dyDescent="0.2">
      <c r="K83" s="224"/>
      <c r="L83" s="147"/>
      <c r="M83" s="147"/>
      <c r="N83" s="147"/>
      <c r="O83" s="147"/>
      <c r="P83" s="148"/>
      <c r="Q83" s="148"/>
      <c r="R83" s="148"/>
      <c r="S83" s="148"/>
      <c r="W83" s="142"/>
    </row>
    <row r="84" spans="11:23" s="145" customFormat="1" x14ac:dyDescent="0.2">
      <c r="K84" s="224"/>
      <c r="L84" s="147"/>
      <c r="M84" s="147"/>
      <c r="N84" s="147"/>
      <c r="O84" s="147"/>
      <c r="P84" s="148"/>
      <c r="Q84" s="148"/>
      <c r="R84" s="148"/>
      <c r="S84" s="148"/>
      <c r="W84" s="142"/>
    </row>
    <row r="85" spans="11:23" s="145" customFormat="1" x14ac:dyDescent="0.2">
      <c r="K85" s="224"/>
      <c r="L85" s="147"/>
      <c r="M85" s="147"/>
      <c r="N85" s="147"/>
      <c r="O85" s="147"/>
      <c r="P85" s="148"/>
      <c r="Q85" s="148"/>
      <c r="R85" s="148"/>
      <c r="S85" s="148"/>
      <c r="W85" s="142"/>
    </row>
    <row r="86" spans="11:23" s="145" customFormat="1" x14ac:dyDescent="0.2">
      <c r="K86" s="224"/>
      <c r="L86" s="147"/>
      <c r="M86" s="147"/>
      <c r="N86" s="147"/>
      <c r="O86" s="147"/>
      <c r="P86" s="148"/>
      <c r="Q86" s="148"/>
      <c r="R86" s="148"/>
      <c r="S86" s="148"/>
      <c r="W86" s="142"/>
    </row>
    <row r="87" spans="11:23" s="145" customFormat="1" x14ac:dyDescent="0.2">
      <c r="K87" s="224"/>
      <c r="L87" s="147"/>
      <c r="M87" s="147"/>
      <c r="N87" s="147"/>
      <c r="O87" s="147"/>
      <c r="P87" s="148"/>
      <c r="Q87" s="148"/>
      <c r="R87" s="148"/>
      <c r="S87" s="148"/>
      <c r="W87" s="142"/>
    </row>
    <row r="88" spans="11:23" s="145" customFormat="1" x14ac:dyDescent="0.2">
      <c r="K88" s="224"/>
      <c r="L88" s="147"/>
      <c r="M88" s="147"/>
      <c r="N88" s="147"/>
      <c r="O88" s="147"/>
      <c r="P88" s="148"/>
      <c r="Q88" s="148"/>
      <c r="R88" s="148"/>
      <c r="S88" s="148"/>
      <c r="W88" s="142"/>
    </row>
    <row r="89" spans="11:23" s="145" customFormat="1" x14ac:dyDescent="0.2">
      <c r="K89" s="224"/>
      <c r="L89" s="147"/>
      <c r="M89" s="147"/>
      <c r="N89" s="147"/>
      <c r="O89" s="147"/>
      <c r="P89" s="148"/>
      <c r="Q89" s="148"/>
      <c r="R89" s="148"/>
      <c r="S89" s="148"/>
      <c r="W89" s="142"/>
    </row>
    <row r="90" spans="11:23" s="145" customFormat="1" x14ac:dyDescent="0.2">
      <c r="K90" s="224"/>
      <c r="L90" s="147"/>
      <c r="M90" s="147"/>
      <c r="N90" s="147"/>
      <c r="O90" s="147"/>
      <c r="P90" s="148"/>
      <c r="Q90" s="148"/>
      <c r="R90" s="148"/>
      <c r="S90" s="148"/>
      <c r="W90" s="142"/>
    </row>
    <row r="91" spans="11:23" s="145" customFormat="1" x14ac:dyDescent="0.2">
      <c r="K91" s="224"/>
      <c r="L91" s="147"/>
      <c r="M91" s="147"/>
      <c r="N91" s="147"/>
      <c r="O91" s="147"/>
      <c r="P91" s="148"/>
      <c r="Q91" s="148"/>
      <c r="R91" s="148"/>
      <c r="S91" s="148"/>
      <c r="W91" s="142"/>
    </row>
    <row r="92" spans="11:23" s="145" customFormat="1" x14ac:dyDescent="0.2">
      <c r="K92" s="224"/>
      <c r="L92" s="147"/>
      <c r="M92" s="147"/>
      <c r="N92" s="147"/>
      <c r="O92" s="147"/>
      <c r="P92" s="148"/>
      <c r="Q92" s="148"/>
      <c r="R92" s="148"/>
      <c r="S92" s="148"/>
      <c r="W92" s="142"/>
    </row>
    <row r="93" spans="11:23" s="145" customFormat="1" x14ac:dyDescent="0.2">
      <c r="K93" s="224"/>
      <c r="L93" s="147"/>
      <c r="M93" s="147"/>
      <c r="N93" s="147"/>
      <c r="O93" s="147"/>
      <c r="P93" s="148"/>
      <c r="Q93" s="148"/>
      <c r="R93" s="148"/>
      <c r="S93" s="148"/>
      <c r="W93" s="142"/>
    </row>
    <row r="94" spans="11:23" s="145" customFormat="1" x14ac:dyDescent="0.2">
      <c r="K94" s="224"/>
      <c r="L94" s="147"/>
      <c r="M94" s="147"/>
      <c r="N94" s="147"/>
      <c r="O94" s="147"/>
      <c r="P94" s="148"/>
      <c r="Q94" s="148"/>
      <c r="R94" s="148"/>
      <c r="S94" s="148"/>
      <c r="W94" s="142"/>
    </row>
    <row r="95" spans="11:23" s="145" customFormat="1" x14ac:dyDescent="0.2">
      <c r="K95" s="224"/>
      <c r="L95" s="147"/>
      <c r="M95" s="147"/>
      <c r="N95" s="147"/>
      <c r="O95" s="147"/>
      <c r="P95" s="148"/>
      <c r="Q95" s="148"/>
      <c r="R95" s="148"/>
      <c r="S95" s="148"/>
      <c r="W95" s="142"/>
    </row>
    <row r="96" spans="11:23" s="145" customFormat="1" x14ac:dyDescent="0.2">
      <c r="K96" s="224"/>
      <c r="L96" s="147"/>
      <c r="M96" s="147"/>
      <c r="N96" s="147"/>
      <c r="O96" s="147"/>
      <c r="P96" s="148"/>
      <c r="Q96" s="148"/>
      <c r="R96" s="148"/>
      <c r="S96" s="148"/>
      <c r="W96" s="142"/>
    </row>
    <row r="97" spans="11:23" s="145" customFormat="1" x14ac:dyDescent="0.2">
      <c r="K97" s="224"/>
      <c r="L97" s="147"/>
      <c r="M97" s="147"/>
      <c r="N97" s="147"/>
      <c r="O97" s="147"/>
      <c r="P97" s="148"/>
      <c r="Q97" s="148"/>
      <c r="R97" s="148"/>
      <c r="S97" s="148"/>
      <c r="W97" s="142"/>
    </row>
    <row r="98" spans="11:23" s="145" customFormat="1" x14ac:dyDescent="0.2">
      <c r="K98" s="224"/>
      <c r="L98" s="147"/>
      <c r="M98" s="147"/>
      <c r="N98" s="147"/>
      <c r="O98" s="147"/>
      <c r="P98" s="148"/>
      <c r="Q98" s="148"/>
      <c r="R98" s="148"/>
      <c r="S98" s="148"/>
      <c r="W98" s="142"/>
    </row>
    <row r="99" spans="11:23" s="145" customFormat="1" x14ac:dyDescent="0.2">
      <c r="K99" s="224"/>
      <c r="L99" s="147"/>
      <c r="M99" s="147"/>
      <c r="N99" s="147"/>
      <c r="O99" s="147"/>
      <c r="P99" s="148"/>
      <c r="Q99" s="148"/>
      <c r="R99" s="148"/>
      <c r="S99" s="148"/>
      <c r="W99" s="142"/>
    </row>
    <row r="100" spans="11:23" s="145" customFormat="1" x14ac:dyDescent="0.2">
      <c r="K100" s="224"/>
      <c r="L100" s="147"/>
      <c r="M100" s="147"/>
      <c r="N100" s="147"/>
      <c r="O100" s="147"/>
      <c r="P100" s="148"/>
      <c r="Q100" s="148"/>
      <c r="R100" s="148"/>
      <c r="S100" s="148"/>
      <c r="W100" s="142"/>
    </row>
    <row r="101" spans="11:23" s="145" customFormat="1" x14ac:dyDescent="0.2">
      <c r="K101" s="224"/>
      <c r="L101" s="147"/>
      <c r="M101" s="147"/>
      <c r="N101" s="147"/>
      <c r="O101" s="147"/>
      <c r="P101" s="148"/>
      <c r="Q101" s="148"/>
      <c r="R101" s="148"/>
      <c r="S101" s="148"/>
      <c r="W101" s="142"/>
    </row>
    <row r="102" spans="11:23" s="145" customFormat="1" x14ac:dyDescent="0.2">
      <c r="K102" s="224"/>
      <c r="L102" s="147"/>
      <c r="M102" s="147"/>
      <c r="N102" s="147"/>
      <c r="O102" s="147"/>
      <c r="P102" s="148"/>
      <c r="Q102" s="148"/>
      <c r="R102" s="148"/>
      <c r="S102" s="148"/>
      <c r="W102" s="142"/>
    </row>
    <row r="103" spans="11:23" s="145" customFormat="1" x14ac:dyDescent="0.2">
      <c r="K103" s="224"/>
      <c r="L103" s="147"/>
      <c r="M103" s="147"/>
      <c r="N103" s="147"/>
      <c r="O103" s="147"/>
      <c r="P103" s="148"/>
      <c r="Q103" s="148"/>
      <c r="R103" s="148"/>
      <c r="S103" s="148"/>
      <c r="W103" s="142"/>
    </row>
    <row r="104" spans="11:23" s="145" customFormat="1" x14ac:dyDescent="0.2">
      <c r="K104" s="224"/>
      <c r="L104" s="147"/>
      <c r="M104" s="147"/>
      <c r="N104" s="147"/>
      <c r="O104" s="147"/>
      <c r="P104" s="148"/>
      <c r="Q104" s="148"/>
      <c r="R104" s="148"/>
      <c r="S104" s="148"/>
      <c r="W104" s="142"/>
    </row>
    <row r="105" spans="11:23" s="145" customFormat="1" x14ac:dyDescent="0.2">
      <c r="K105" s="224"/>
      <c r="L105" s="147"/>
      <c r="M105" s="147"/>
      <c r="N105" s="147"/>
      <c r="O105" s="147"/>
      <c r="P105" s="148"/>
      <c r="Q105" s="148"/>
      <c r="R105" s="148"/>
      <c r="S105" s="148"/>
      <c r="W105" s="142"/>
    </row>
    <row r="106" spans="11:23" s="145" customFormat="1" x14ac:dyDescent="0.2">
      <c r="K106" s="224"/>
      <c r="L106" s="147"/>
      <c r="M106" s="147"/>
      <c r="N106" s="147"/>
      <c r="O106" s="147"/>
      <c r="P106" s="148"/>
      <c r="Q106" s="148"/>
      <c r="R106" s="148"/>
      <c r="S106" s="148"/>
      <c r="W106" s="142"/>
    </row>
    <row r="107" spans="11:23" s="145" customFormat="1" x14ac:dyDescent="0.2">
      <c r="K107" s="224"/>
      <c r="L107" s="147"/>
      <c r="M107" s="147"/>
      <c r="N107" s="147"/>
      <c r="O107" s="147"/>
      <c r="P107" s="148"/>
      <c r="Q107" s="148"/>
      <c r="R107" s="148"/>
      <c r="S107" s="148"/>
      <c r="W107" s="142"/>
    </row>
    <row r="108" spans="11:23" s="145" customFormat="1" x14ac:dyDescent="0.2">
      <c r="K108" s="224"/>
      <c r="L108" s="147"/>
      <c r="M108" s="147"/>
      <c r="N108" s="147"/>
      <c r="O108" s="147"/>
      <c r="P108" s="148"/>
      <c r="Q108" s="148"/>
      <c r="R108" s="148"/>
      <c r="S108" s="148"/>
      <c r="W108" s="142"/>
    </row>
    <row r="109" spans="11:23" s="145" customFormat="1" x14ac:dyDescent="0.2">
      <c r="K109" s="224"/>
      <c r="L109" s="147"/>
      <c r="M109" s="147"/>
      <c r="N109" s="147"/>
      <c r="O109" s="147"/>
      <c r="P109" s="148"/>
      <c r="Q109" s="148"/>
      <c r="R109" s="148"/>
      <c r="S109" s="148"/>
      <c r="W109" s="142"/>
    </row>
    <row r="110" spans="11:23" s="145" customFormat="1" x14ac:dyDescent="0.2">
      <c r="K110" s="224"/>
      <c r="L110" s="147"/>
      <c r="M110" s="147"/>
      <c r="N110" s="147"/>
      <c r="O110" s="147"/>
      <c r="P110" s="148"/>
      <c r="Q110" s="148"/>
      <c r="R110" s="148"/>
      <c r="S110" s="148"/>
      <c r="W110" s="142"/>
    </row>
    <row r="111" spans="11:23" s="145" customFormat="1" x14ac:dyDescent="0.2">
      <c r="K111" s="224"/>
      <c r="L111" s="147"/>
      <c r="M111" s="147"/>
      <c r="N111" s="147"/>
      <c r="O111" s="147"/>
      <c r="P111" s="148"/>
      <c r="Q111" s="148"/>
      <c r="R111" s="148"/>
      <c r="S111" s="148"/>
      <c r="W111" s="142"/>
    </row>
    <row r="112" spans="11:23" s="145" customFormat="1" x14ac:dyDescent="0.2">
      <c r="K112" s="224"/>
      <c r="L112" s="147"/>
      <c r="M112" s="147"/>
      <c r="N112" s="147"/>
      <c r="O112" s="147"/>
      <c r="P112" s="148"/>
      <c r="Q112" s="148"/>
      <c r="R112" s="148"/>
      <c r="S112" s="148"/>
      <c r="W112" s="142"/>
    </row>
    <row r="113" spans="11:23" s="145" customFormat="1" x14ac:dyDescent="0.2">
      <c r="K113" s="224"/>
      <c r="L113" s="147"/>
      <c r="M113" s="147"/>
      <c r="N113" s="147"/>
      <c r="O113" s="147"/>
      <c r="P113" s="148"/>
      <c r="Q113" s="148"/>
      <c r="R113" s="148"/>
      <c r="S113" s="148"/>
      <c r="W113" s="142"/>
    </row>
    <row r="114" spans="11:23" s="145" customFormat="1" x14ac:dyDescent="0.2">
      <c r="K114" s="224"/>
      <c r="L114" s="147"/>
      <c r="M114" s="147"/>
      <c r="N114" s="147"/>
      <c r="O114" s="147"/>
      <c r="P114" s="148"/>
      <c r="Q114" s="148"/>
      <c r="R114" s="148"/>
      <c r="S114" s="148"/>
      <c r="W114" s="142"/>
    </row>
    <row r="115" spans="11:23" s="145" customFormat="1" x14ac:dyDescent="0.2">
      <c r="K115" s="224"/>
      <c r="L115" s="147"/>
      <c r="M115" s="147"/>
      <c r="N115" s="147"/>
      <c r="O115" s="147"/>
      <c r="P115" s="148"/>
      <c r="Q115" s="148"/>
      <c r="R115" s="148"/>
      <c r="S115" s="148"/>
      <c r="W115" s="142"/>
    </row>
    <row r="116" spans="11:23" s="145" customFormat="1" x14ac:dyDescent="0.2">
      <c r="K116" s="224"/>
      <c r="L116" s="147"/>
      <c r="M116" s="147"/>
      <c r="N116" s="147"/>
      <c r="O116" s="147"/>
      <c r="P116" s="148"/>
      <c r="Q116" s="148"/>
      <c r="R116" s="148"/>
      <c r="S116" s="148"/>
      <c r="W116" s="142"/>
    </row>
    <row r="117" spans="11:23" s="145" customFormat="1" x14ac:dyDescent="0.2">
      <c r="K117" s="224"/>
      <c r="L117" s="147"/>
      <c r="M117" s="147"/>
      <c r="N117" s="147"/>
      <c r="O117" s="147"/>
      <c r="P117" s="148"/>
      <c r="Q117" s="148"/>
      <c r="R117" s="148"/>
      <c r="S117" s="148"/>
      <c r="W117" s="142"/>
    </row>
    <row r="118" spans="11:23" s="145" customFormat="1" x14ac:dyDescent="0.2">
      <c r="K118" s="224"/>
      <c r="L118" s="147"/>
      <c r="M118" s="147"/>
      <c r="N118" s="147"/>
      <c r="O118" s="147"/>
      <c r="P118" s="148"/>
      <c r="Q118" s="148"/>
      <c r="R118" s="148"/>
      <c r="S118" s="148"/>
      <c r="W118" s="142"/>
    </row>
    <row r="119" spans="11:23" s="145" customFormat="1" x14ac:dyDescent="0.2">
      <c r="K119" s="224"/>
      <c r="L119" s="147"/>
      <c r="M119" s="147"/>
      <c r="N119" s="147"/>
      <c r="O119" s="147"/>
      <c r="P119" s="148"/>
      <c r="Q119" s="148"/>
      <c r="R119" s="148"/>
      <c r="S119" s="148"/>
      <c r="W119" s="142"/>
    </row>
    <row r="120" spans="11:23" s="145" customFormat="1" x14ac:dyDescent="0.2">
      <c r="K120" s="224"/>
      <c r="L120" s="147"/>
      <c r="M120" s="147"/>
      <c r="N120" s="147"/>
      <c r="O120" s="147"/>
      <c r="P120" s="148"/>
      <c r="Q120" s="148"/>
      <c r="R120" s="148"/>
      <c r="S120" s="148"/>
      <c r="W120" s="142"/>
    </row>
    <row r="121" spans="11:23" s="145" customFormat="1" x14ac:dyDescent="0.2">
      <c r="K121" s="224"/>
      <c r="L121" s="147"/>
      <c r="M121" s="147"/>
      <c r="N121" s="147"/>
      <c r="O121" s="147"/>
      <c r="P121" s="148"/>
      <c r="Q121" s="148"/>
      <c r="R121" s="148"/>
      <c r="S121" s="148"/>
      <c r="W121" s="142"/>
    </row>
    <row r="122" spans="11:23" s="145" customFormat="1" x14ac:dyDescent="0.2">
      <c r="K122" s="224"/>
      <c r="L122" s="147"/>
      <c r="M122" s="147"/>
      <c r="N122" s="147"/>
      <c r="O122" s="147"/>
      <c r="P122" s="148"/>
      <c r="Q122" s="148"/>
      <c r="R122" s="148"/>
      <c r="S122" s="148"/>
      <c r="W122" s="142"/>
    </row>
    <row r="123" spans="11:23" s="145" customFormat="1" x14ac:dyDescent="0.2">
      <c r="K123" s="224"/>
      <c r="L123" s="147"/>
      <c r="M123" s="147"/>
      <c r="N123" s="147"/>
      <c r="O123" s="147"/>
      <c r="P123" s="148"/>
      <c r="Q123" s="148"/>
      <c r="R123" s="148"/>
      <c r="S123" s="148"/>
      <c r="W123" s="142"/>
    </row>
    <row r="124" spans="11:23" s="145" customFormat="1" x14ac:dyDescent="0.2">
      <c r="K124" s="224"/>
      <c r="L124" s="147"/>
      <c r="M124" s="147"/>
      <c r="N124" s="147"/>
      <c r="O124" s="147"/>
      <c r="P124" s="148"/>
      <c r="Q124" s="148"/>
      <c r="R124" s="148"/>
      <c r="S124" s="148"/>
      <c r="W124" s="142"/>
    </row>
    <row r="125" spans="11:23" s="145" customFormat="1" x14ac:dyDescent="0.2">
      <c r="K125" s="224"/>
      <c r="L125" s="147"/>
      <c r="M125" s="147"/>
      <c r="N125" s="147"/>
      <c r="O125" s="147"/>
      <c r="P125" s="148"/>
      <c r="Q125" s="148"/>
      <c r="R125" s="148"/>
      <c r="S125" s="148"/>
      <c r="W125" s="142"/>
    </row>
    <row r="126" spans="11:23" s="145" customFormat="1" x14ac:dyDescent="0.2">
      <c r="K126" s="224"/>
      <c r="L126" s="147"/>
      <c r="M126" s="147"/>
      <c r="N126" s="147"/>
      <c r="O126" s="147"/>
      <c r="P126" s="148"/>
      <c r="Q126" s="148"/>
      <c r="R126" s="148"/>
      <c r="S126" s="148"/>
      <c r="W126" s="142"/>
    </row>
    <row r="127" spans="11:23" s="145" customFormat="1" x14ac:dyDescent="0.2">
      <c r="K127" s="224"/>
      <c r="L127" s="147"/>
      <c r="M127" s="147"/>
      <c r="N127" s="147"/>
      <c r="O127" s="147"/>
      <c r="P127" s="148"/>
      <c r="Q127" s="148"/>
      <c r="R127" s="148"/>
      <c r="S127" s="148"/>
      <c r="W127" s="142"/>
    </row>
    <row r="128" spans="11:23" s="145" customFormat="1" x14ac:dyDescent="0.2">
      <c r="K128" s="224"/>
      <c r="L128" s="147"/>
      <c r="M128" s="147"/>
      <c r="N128" s="147"/>
      <c r="O128" s="147"/>
      <c r="P128" s="148"/>
      <c r="Q128" s="148"/>
      <c r="R128" s="148"/>
      <c r="S128" s="148"/>
      <c r="W128" s="142"/>
    </row>
    <row r="129" spans="11:23" s="145" customFormat="1" x14ac:dyDescent="0.2">
      <c r="K129" s="224"/>
      <c r="L129" s="147"/>
      <c r="M129" s="147"/>
      <c r="N129" s="147"/>
      <c r="O129" s="147"/>
      <c r="P129" s="148"/>
      <c r="Q129" s="148"/>
      <c r="R129" s="148"/>
      <c r="S129" s="148"/>
      <c r="W129" s="142"/>
    </row>
    <row r="130" spans="11:23" s="145" customFormat="1" x14ac:dyDescent="0.2">
      <c r="K130" s="224"/>
      <c r="L130" s="147"/>
      <c r="M130" s="147"/>
      <c r="N130" s="147"/>
      <c r="O130" s="147"/>
      <c r="P130" s="148"/>
      <c r="Q130" s="148"/>
      <c r="R130" s="148"/>
      <c r="S130" s="148"/>
      <c r="W130" s="142"/>
    </row>
    <row r="131" spans="11:23" s="145" customFormat="1" x14ac:dyDescent="0.2">
      <c r="K131" s="224"/>
      <c r="L131" s="147"/>
      <c r="M131" s="147"/>
      <c r="N131" s="147"/>
      <c r="O131" s="147"/>
      <c r="P131" s="148"/>
      <c r="Q131" s="148"/>
      <c r="R131" s="148"/>
      <c r="S131" s="148"/>
      <c r="W131" s="142"/>
    </row>
    <row r="132" spans="11:23" s="145" customFormat="1" x14ac:dyDescent="0.2">
      <c r="K132" s="224"/>
      <c r="L132" s="147"/>
      <c r="M132" s="147"/>
      <c r="N132" s="147"/>
      <c r="O132" s="147"/>
      <c r="P132" s="148"/>
      <c r="Q132" s="148"/>
      <c r="R132" s="148"/>
      <c r="S132" s="148"/>
      <c r="W132" s="142"/>
    </row>
    <row r="133" spans="11:23" s="145" customFormat="1" x14ac:dyDescent="0.2">
      <c r="K133" s="224"/>
      <c r="L133" s="147"/>
      <c r="M133" s="147"/>
      <c r="N133" s="147"/>
      <c r="O133" s="147"/>
      <c r="P133" s="148"/>
      <c r="Q133" s="148"/>
      <c r="R133" s="148"/>
      <c r="S133" s="148"/>
      <c r="W133" s="142"/>
    </row>
    <row r="134" spans="11:23" s="145" customFormat="1" x14ac:dyDescent="0.2">
      <c r="K134" s="224"/>
      <c r="L134" s="147"/>
      <c r="M134" s="147"/>
      <c r="N134" s="147"/>
      <c r="O134" s="147"/>
      <c r="P134" s="148"/>
      <c r="Q134" s="148"/>
      <c r="R134" s="148"/>
      <c r="S134" s="148"/>
      <c r="W134" s="142"/>
    </row>
    <row r="135" spans="11:23" s="145" customFormat="1" x14ac:dyDescent="0.2">
      <c r="K135" s="224"/>
      <c r="L135" s="147"/>
      <c r="M135" s="147"/>
      <c r="N135" s="147"/>
      <c r="O135" s="147"/>
      <c r="P135" s="148"/>
      <c r="Q135" s="148"/>
      <c r="R135" s="148"/>
      <c r="S135" s="148"/>
      <c r="W135" s="142"/>
    </row>
    <row r="136" spans="11:23" s="145" customFormat="1" x14ac:dyDescent="0.2">
      <c r="K136" s="224"/>
      <c r="L136" s="147"/>
      <c r="M136" s="147"/>
      <c r="N136" s="147"/>
      <c r="O136" s="147"/>
      <c r="P136" s="148"/>
      <c r="Q136" s="148"/>
      <c r="R136" s="148"/>
      <c r="S136" s="148"/>
      <c r="W136" s="142"/>
    </row>
    <row r="137" spans="11:23" s="145" customFormat="1" x14ac:dyDescent="0.2">
      <c r="K137" s="224"/>
      <c r="L137" s="147"/>
      <c r="M137" s="147"/>
      <c r="N137" s="147"/>
      <c r="O137" s="147"/>
      <c r="P137" s="148"/>
      <c r="Q137" s="148"/>
      <c r="R137" s="148"/>
      <c r="S137" s="148"/>
      <c r="W137" s="142"/>
    </row>
    <row r="138" spans="11:23" s="145" customFormat="1" x14ac:dyDescent="0.2">
      <c r="K138" s="224"/>
      <c r="L138" s="147"/>
      <c r="M138" s="147"/>
      <c r="N138" s="147"/>
      <c r="O138" s="147"/>
      <c r="P138" s="148"/>
      <c r="Q138" s="148"/>
      <c r="R138" s="148"/>
      <c r="S138" s="148"/>
      <c r="W138" s="142"/>
    </row>
    <row r="139" spans="11:23" s="145" customFormat="1" x14ac:dyDescent="0.2">
      <c r="K139" s="224"/>
      <c r="L139" s="147"/>
      <c r="M139" s="147"/>
      <c r="N139" s="147"/>
      <c r="O139" s="147"/>
      <c r="P139" s="148"/>
      <c r="Q139" s="148"/>
      <c r="R139" s="148"/>
      <c r="S139" s="148"/>
      <c r="W139" s="142"/>
    </row>
    <row r="140" spans="11:23" s="145" customFormat="1" x14ac:dyDescent="0.2">
      <c r="K140" s="224"/>
      <c r="L140" s="147"/>
      <c r="M140" s="147"/>
      <c r="N140" s="147"/>
      <c r="O140" s="147"/>
      <c r="P140" s="148"/>
      <c r="Q140" s="148"/>
      <c r="R140" s="148"/>
      <c r="S140" s="148"/>
      <c r="W140" s="142"/>
    </row>
    <row r="141" spans="11:23" s="145" customFormat="1" x14ac:dyDescent="0.2">
      <c r="K141" s="224"/>
      <c r="L141" s="147"/>
      <c r="M141" s="147"/>
      <c r="N141" s="147"/>
      <c r="O141" s="147"/>
      <c r="P141" s="148"/>
      <c r="Q141" s="148"/>
      <c r="R141" s="148"/>
      <c r="S141" s="148"/>
      <c r="W141" s="142"/>
    </row>
    <row r="142" spans="11:23" s="145" customFormat="1" x14ac:dyDescent="0.2">
      <c r="K142" s="224"/>
      <c r="L142" s="147"/>
      <c r="M142" s="147"/>
      <c r="N142" s="147"/>
      <c r="O142" s="147"/>
      <c r="P142" s="148"/>
      <c r="Q142" s="148"/>
      <c r="R142" s="148"/>
      <c r="S142" s="148"/>
      <c r="W142" s="142"/>
    </row>
    <row r="143" spans="11:23" s="145" customFormat="1" x14ac:dyDescent="0.2">
      <c r="K143" s="224"/>
      <c r="L143" s="147"/>
      <c r="M143" s="147"/>
      <c r="N143" s="147"/>
      <c r="O143" s="147"/>
      <c r="P143" s="148"/>
      <c r="Q143" s="148"/>
      <c r="R143" s="148"/>
      <c r="S143" s="148"/>
      <c r="W143" s="142"/>
    </row>
    <row r="144" spans="11:23" s="145" customFormat="1" x14ac:dyDescent="0.2">
      <c r="K144" s="224"/>
      <c r="L144" s="147"/>
      <c r="M144" s="147"/>
      <c r="N144" s="147"/>
      <c r="O144" s="147"/>
      <c r="P144" s="148"/>
      <c r="Q144" s="148"/>
      <c r="R144" s="148"/>
      <c r="S144" s="148"/>
      <c r="W144" s="142"/>
    </row>
    <row r="145" spans="11:23" s="145" customFormat="1" x14ac:dyDescent="0.2">
      <c r="K145" s="224"/>
      <c r="L145" s="147"/>
      <c r="M145" s="147"/>
      <c r="N145" s="147"/>
      <c r="O145" s="147"/>
      <c r="P145" s="148"/>
      <c r="Q145" s="148"/>
      <c r="R145" s="148"/>
      <c r="S145" s="148"/>
      <c r="W145" s="142"/>
    </row>
    <row r="146" spans="11:23" s="145" customFormat="1" x14ac:dyDescent="0.2">
      <c r="K146" s="224"/>
      <c r="L146" s="147"/>
      <c r="M146" s="147"/>
      <c r="N146" s="147"/>
      <c r="O146" s="147"/>
      <c r="P146" s="148"/>
      <c r="Q146" s="148"/>
      <c r="R146" s="148"/>
      <c r="S146" s="148"/>
      <c r="W146" s="142"/>
    </row>
    <row r="147" spans="11:23" s="145" customFormat="1" x14ac:dyDescent="0.2">
      <c r="K147" s="224"/>
      <c r="L147" s="147"/>
      <c r="M147" s="147"/>
      <c r="N147" s="147"/>
      <c r="O147" s="147"/>
      <c r="P147" s="148"/>
      <c r="Q147" s="148"/>
      <c r="R147" s="148"/>
      <c r="S147" s="148"/>
      <c r="W147" s="142"/>
    </row>
    <row r="148" spans="11:23" s="145" customFormat="1" x14ac:dyDescent="0.2">
      <c r="K148" s="224"/>
      <c r="L148" s="147"/>
      <c r="M148" s="147"/>
      <c r="N148" s="147"/>
      <c r="O148" s="147"/>
      <c r="P148" s="148"/>
      <c r="Q148" s="148"/>
      <c r="R148" s="148"/>
      <c r="S148" s="148"/>
      <c r="W148" s="142"/>
    </row>
    <row r="149" spans="11:23" s="145" customFormat="1" x14ac:dyDescent="0.2">
      <c r="K149" s="224"/>
      <c r="L149" s="147"/>
      <c r="M149" s="147"/>
      <c r="N149" s="147"/>
      <c r="O149" s="147"/>
      <c r="P149" s="148"/>
      <c r="Q149" s="148"/>
      <c r="R149" s="148"/>
      <c r="S149" s="148"/>
      <c r="W149" s="142"/>
    </row>
    <row r="150" spans="11:23" s="145" customFormat="1" x14ac:dyDescent="0.2">
      <c r="K150" s="224"/>
      <c r="L150" s="147"/>
      <c r="M150" s="147"/>
      <c r="N150" s="147"/>
      <c r="O150" s="147"/>
      <c r="P150" s="148"/>
      <c r="Q150" s="148"/>
      <c r="R150" s="148"/>
      <c r="S150" s="148"/>
      <c r="W150" s="142"/>
    </row>
    <row r="151" spans="11:23" s="145" customFormat="1" x14ac:dyDescent="0.2">
      <c r="K151" s="224"/>
      <c r="L151" s="147"/>
      <c r="M151" s="147"/>
      <c r="N151" s="147"/>
      <c r="O151" s="147"/>
      <c r="P151" s="148"/>
      <c r="Q151" s="148"/>
      <c r="R151" s="148"/>
      <c r="S151" s="148"/>
      <c r="W151" s="142"/>
    </row>
    <row r="152" spans="11:23" s="145" customFormat="1" x14ac:dyDescent="0.2">
      <c r="K152" s="224"/>
      <c r="L152" s="147"/>
      <c r="M152" s="147"/>
      <c r="N152" s="147"/>
      <c r="O152" s="147"/>
      <c r="P152" s="148"/>
      <c r="Q152" s="148"/>
      <c r="R152" s="148"/>
      <c r="S152" s="148"/>
      <c r="W152" s="142"/>
    </row>
    <row r="153" spans="11:23" s="145" customFormat="1" x14ac:dyDescent="0.2">
      <c r="K153" s="224"/>
      <c r="L153" s="147"/>
      <c r="M153" s="147"/>
      <c r="N153" s="147"/>
      <c r="O153" s="147"/>
      <c r="P153" s="148"/>
      <c r="Q153" s="148"/>
      <c r="R153" s="148"/>
      <c r="S153" s="148"/>
      <c r="W153" s="142"/>
    </row>
    <row r="154" spans="11:23" s="145" customFormat="1" x14ac:dyDescent="0.2">
      <c r="K154" s="224"/>
      <c r="L154" s="147"/>
      <c r="M154" s="147"/>
      <c r="N154" s="147"/>
      <c r="O154" s="147"/>
      <c r="P154" s="148"/>
      <c r="Q154" s="148"/>
      <c r="R154" s="148"/>
      <c r="S154" s="148"/>
      <c r="W154" s="142"/>
    </row>
    <row r="155" spans="11:23" s="145" customFormat="1" x14ac:dyDescent="0.2">
      <c r="K155" s="224"/>
      <c r="L155" s="147"/>
      <c r="M155" s="147"/>
      <c r="N155" s="147"/>
      <c r="O155" s="147"/>
      <c r="P155" s="148"/>
      <c r="Q155" s="148"/>
      <c r="R155" s="148"/>
      <c r="S155" s="148"/>
      <c r="W155" s="142"/>
    </row>
    <row r="156" spans="11:23" s="145" customFormat="1" x14ac:dyDescent="0.2">
      <c r="K156" s="224"/>
      <c r="L156" s="147"/>
      <c r="M156" s="147"/>
      <c r="N156" s="147"/>
      <c r="O156" s="147"/>
      <c r="P156" s="148"/>
      <c r="Q156" s="148"/>
      <c r="R156" s="148"/>
      <c r="S156" s="148"/>
      <c r="W156" s="142"/>
    </row>
    <row r="157" spans="11:23" s="145" customFormat="1" x14ac:dyDescent="0.2">
      <c r="K157" s="224"/>
      <c r="L157" s="147"/>
      <c r="M157" s="147"/>
      <c r="N157" s="147"/>
      <c r="O157" s="147"/>
      <c r="P157" s="148"/>
      <c r="Q157" s="148"/>
      <c r="R157" s="148"/>
      <c r="S157" s="148"/>
      <c r="W157" s="142"/>
    </row>
    <row r="158" spans="11:23" s="145" customFormat="1" x14ac:dyDescent="0.2">
      <c r="K158" s="224"/>
      <c r="L158" s="147"/>
      <c r="M158" s="147"/>
      <c r="N158" s="147"/>
      <c r="O158" s="147"/>
      <c r="P158" s="148"/>
      <c r="Q158" s="148"/>
      <c r="R158" s="148"/>
      <c r="S158" s="148"/>
      <c r="W158" s="142"/>
    </row>
    <row r="159" spans="11:23" s="145" customFormat="1" x14ac:dyDescent="0.2">
      <c r="K159" s="224"/>
      <c r="L159" s="147"/>
      <c r="M159" s="147"/>
      <c r="N159" s="147"/>
      <c r="O159" s="147"/>
      <c r="P159" s="148"/>
      <c r="Q159" s="148"/>
      <c r="R159" s="148"/>
      <c r="S159" s="148"/>
      <c r="W159" s="142"/>
    </row>
    <row r="160" spans="11:23" s="145" customFormat="1" x14ac:dyDescent="0.2">
      <c r="K160" s="224"/>
      <c r="L160" s="147"/>
      <c r="M160" s="147"/>
      <c r="N160" s="147"/>
      <c r="O160" s="147"/>
      <c r="P160" s="148"/>
      <c r="Q160" s="148"/>
      <c r="R160" s="148"/>
      <c r="S160" s="148"/>
      <c r="W160" s="142"/>
    </row>
    <row r="161" spans="11:23" s="145" customFormat="1" x14ac:dyDescent="0.2">
      <c r="K161" s="224"/>
      <c r="L161" s="147"/>
      <c r="M161" s="147"/>
      <c r="N161" s="147"/>
      <c r="O161" s="147"/>
      <c r="P161" s="148"/>
      <c r="Q161" s="148"/>
      <c r="R161" s="148"/>
      <c r="S161" s="148"/>
      <c r="W161" s="142"/>
    </row>
    <row r="162" spans="11:23" s="145" customFormat="1" x14ac:dyDescent="0.2">
      <c r="K162" s="224"/>
      <c r="L162" s="147"/>
      <c r="M162" s="147"/>
      <c r="N162" s="147"/>
      <c r="O162" s="147"/>
      <c r="P162" s="148"/>
      <c r="Q162" s="148"/>
      <c r="R162" s="148"/>
      <c r="S162" s="148"/>
      <c r="W162" s="142"/>
    </row>
    <row r="163" spans="11:23" s="145" customFormat="1" x14ac:dyDescent="0.2">
      <c r="K163" s="224"/>
      <c r="L163" s="147"/>
      <c r="M163" s="147"/>
      <c r="N163" s="147"/>
      <c r="O163" s="147"/>
      <c r="P163" s="148"/>
      <c r="Q163" s="148"/>
      <c r="R163" s="148"/>
      <c r="S163" s="148"/>
      <c r="W163" s="142"/>
    </row>
    <row r="164" spans="11:23" s="145" customFormat="1" x14ac:dyDescent="0.2">
      <c r="K164" s="224"/>
      <c r="L164" s="147"/>
      <c r="M164" s="147"/>
      <c r="N164" s="147"/>
      <c r="O164" s="147"/>
      <c r="P164" s="148"/>
      <c r="Q164" s="148"/>
      <c r="R164" s="148"/>
      <c r="S164" s="148"/>
      <c r="W164" s="142"/>
    </row>
    <row r="165" spans="11:23" s="145" customFormat="1" x14ac:dyDescent="0.2">
      <c r="K165" s="224"/>
      <c r="L165" s="147"/>
      <c r="M165" s="147"/>
      <c r="N165" s="147"/>
      <c r="O165" s="147"/>
      <c r="P165" s="148"/>
      <c r="Q165" s="148"/>
      <c r="R165" s="148"/>
      <c r="S165" s="148"/>
      <c r="W165" s="142"/>
    </row>
    <row r="166" spans="11:23" s="145" customFormat="1" x14ac:dyDescent="0.2">
      <c r="K166" s="224"/>
      <c r="L166" s="147"/>
      <c r="M166" s="147"/>
      <c r="N166" s="147"/>
      <c r="O166" s="147"/>
      <c r="P166" s="148"/>
      <c r="Q166" s="148"/>
      <c r="R166" s="148"/>
      <c r="S166" s="148"/>
      <c r="W166" s="142"/>
    </row>
    <row r="167" spans="11:23" s="145" customFormat="1" x14ac:dyDescent="0.2">
      <c r="K167" s="224"/>
      <c r="L167" s="147"/>
      <c r="M167" s="147"/>
      <c r="N167" s="147"/>
      <c r="O167" s="147"/>
      <c r="P167" s="148"/>
      <c r="Q167" s="148"/>
      <c r="R167" s="148"/>
      <c r="S167" s="148"/>
      <c r="W167" s="142"/>
    </row>
    <row r="168" spans="11:23" s="145" customFormat="1" x14ac:dyDescent="0.2">
      <c r="K168" s="224"/>
      <c r="L168" s="147"/>
      <c r="M168" s="147"/>
      <c r="N168" s="147"/>
      <c r="O168" s="147"/>
      <c r="P168" s="148"/>
      <c r="Q168" s="148"/>
      <c r="R168" s="148"/>
      <c r="S168" s="148"/>
      <c r="W168" s="142"/>
    </row>
    <row r="169" spans="11:23" s="145" customFormat="1" x14ac:dyDescent="0.2">
      <c r="K169" s="224"/>
      <c r="L169" s="147"/>
      <c r="M169" s="147"/>
      <c r="N169" s="147"/>
      <c r="O169" s="147"/>
      <c r="P169" s="148"/>
      <c r="Q169" s="148"/>
      <c r="R169" s="148"/>
      <c r="S169" s="148"/>
      <c r="W169" s="142"/>
    </row>
    <row r="170" spans="11:23" s="145" customFormat="1" x14ac:dyDescent="0.2">
      <c r="K170" s="224"/>
      <c r="L170" s="147"/>
      <c r="M170" s="147"/>
      <c r="N170" s="147"/>
      <c r="O170" s="147"/>
      <c r="P170" s="148"/>
      <c r="Q170" s="148"/>
      <c r="R170" s="148"/>
      <c r="S170" s="148"/>
      <c r="W170" s="142"/>
    </row>
    <row r="171" spans="11:23" s="145" customFormat="1" x14ac:dyDescent="0.2">
      <c r="K171" s="224"/>
      <c r="L171" s="147"/>
      <c r="M171" s="147"/>
      <c r="N171" s="147"/>
      <c r="O171" s="147"/>
      <c r="P171" s="148"/>
      <c r="Q171" s="148"/>
      <c r="R171" s="148"/>
      <c r="S171" s="148"/>
      <c r="W171" s="142"/>
    </row>
    <row r="172" spans="11:23" s="145" customFormat="1" x14ac:dyDescent="0.2">
      <c r="K172" s="224"/>
      <c r="L172" s="147"/>
      <c r="M172" s="147"/>
      <c r="N172" s="147"/>
      <c r="O172" s="147"/>
      <c r="P172" s="148"/>
      <c r="Q172" s="148"/>
      <c r="R172" s="148"/>
      <c r="S172" s="148"/>
      <c r="W172" s="142"/>
    </row>
    <row r="173" spans="11:23" s="145" customFormat="1" x14ac:dyDescent="0.2">
      <c r="K173" s="224"/>
      <c r="L173" s="147"/>
      <c r="M173" s="147"/>
      <c r="N173" s="147"/>
      <c r="O173" s="147"/>
      <c r="P173" s="148"/>
      <c r="Q173" s="148"/>
      <c r="R173" s="148"/>
      <c r="S173" s="148"/>
      <c r="W173" s="142"/>
    </row>
    <row r="174" spans="11:23" s="145" customFormat="1" x14ac:dyDescent="0.2">
      <c r="K174" s="224"/>
      <c r="L174" s="147"/>
      <c r="M174" s="147"/>
      <c r="N174" s="147"/>
      <c r="O174" s="147"/>
      <c r="P174" s="148"/>
      <c r="Q174" s="148"/>
      <c r="R174" s="148"/>
      <c r="S174" s="148"/>
      <c r="W174" s="142"/>
    </row>
    <row r="175" spans="11:23" s="145" customFormat="1" x14ac:dyDescent="0.2">
      <c r="K175" s="224"/>
      <c r="L175" s="147"/>
      <c r="M175" s="147"/>
      <c r="N175" s="147"/>
      <c r="O175" s="147"/>
      <c r="P175" s="148"/>
      <c r="Q175" s="148"/>
      <c r="R175" s="148"/>
      <c r="S175" s="148"/>
      <c r="W175" s="142"/>
    </row>
    <row r="176" spans="11:23" s="145" customFormat="1" x14ac:dyDescent="0.2">
      <c r="K176" s="224"/>
      <c r="L176" s="147"/>
      <c r="M176" s="147"/>
      <c r="N176" s="147"/>
      <c r="O176" s="147"/>
      <c r="P176" s="148"/>
      <c r="Q176" s="148"/>
      <c r="R176" s="148"/>
      <c r="S176" s="148"/>
      <c r="W176" s="142"/>
    </row>
    <row r="177" spans="11:23" s="145" customFormat="1" x14ac:dyDescent="0.2">
      <c r="K177" s="224"/>
      <c r="L177" s="147"/>
      <c r="M177" s="147"/>
      <c r="N177" s="147"/>
      <c r="O177" s="147"/>
      <c r="P177" s="148"/>
      <c r="Q177" s="148"/>
      <c r="R177" s="148"/>
      <c r="S177" s="148"/>
      <c r="W177" s="142"/>
    </row>
    <row r="178" spans="11:23" s="145" customFormat="1" x14ac:dyDescent="0.2">
      <c r="K178" s="224"/>
      <c r="L178" s="147"/>
      <c r="M178" s="147"/>
      <c r="N178" s="147"/>
      <c r="O178" s="147"/>
      <c r="P178" s="148"/>
      <c r="Q178" s="148"/>
      <c r="R178" s="148"/>
      <c r="S178" s="148"/>
      <c r="W178" s="142"/>
    </row>
    <row r="179" spans="11:23" s="145" customFormat="1" x14ac:dyDescent="0.2">
      <c r="K179" s="224"/>
      <c r="L179" s="147"/>
      <c r="M179" s="147"/>
      <c r="N179" s="147"/>
      <c r="O179" s="147"/>
      <c r="P179" s="148"/>
      <c r="Q179" s="148"/>
      <c r="R179" s="148"/>
      <c r="S179" s="148"/>
      <c r="W179" s="142"/>
    </row>
    <row r="180" spans="11:23" s="145" customFormat="1" x14ac:dyDescent="0.2">
      <c r="K180" s="224"/>
      <c r="L180" s="147"/>
      <c r="M180" s="147"/>
      <c r="N180" s="147"/>
      <c r="O180" s="147"/>
      <c r="P180" s="148"/>
      <c r="Q180" s="148"/>
      <c r="R180" s="148"/>
      <c r="S180" s="148"/>
      <c r="W180" s="142"/>
    </row>
    <row r="181" spans="11:23" s="145" customFormat="1" x14ac:dyDescent="0.2">
      <c r="K181" s="224"/>
      <c r="L181" s="147"/>
      <c r="M181" s="147"/>
      <c r="N181" s="147"/>
      <c r="O181" s="147"/>
      <c r="P181" s="148"/>
      <c r="Q181" s="148"/>
      <c r="R181" s="148"/>
      <c r="S181" s="148"/>
      <c r="W181" s="142"/>
    </row>
    <row r="182" spans="11:23" s="145" customFormat="1" x14ac:dyDescent="0.2">
      <c r="K182" s="224"/>
      <c r="L182" s="147"/>
      <c r="M182" s="147"/>
      <c r="N182" s="147"/>
      <c r="O182" s="147"/>
      <c r="P182" s="148"/>
      <c r="Q182" s="148"/>
      <c r="R182" s="148"/>
      <c r="S182" s="148"/>
      <c r="W182" s="142"/>
    </row>
    <row r="183" spans="11:23" s="145" customFormat="1" x14ac:dyDescent="0.2">
      <c r="K183" s="224"/>
      <c r="L183" s="147"/>
      <c r="M183" s="147"/>
      <c r="N183" s="147"/>
      <c r="O183" s="147"/>
      <c r="P183" s="148"/>
      <c r="Q183" s="148"/>
      <c r="R183" s="148"/>
      <c r="S183" s="148"/>
      <c r="W183" s="142"/>
    </row>
    <row r="184" spans="11:23" s="145" customFormat="1" x14ac:dyDescent="0.2">
      <c r="K184" s="224"/>
      <c r="L184" s="147"/>
      <c r="M184" s="147"/>
      <c r="N184" s="147"/>
      <c r="O184" s="147"/>
      <c r="P184" s="148"/>
      <c r="Q184" s="148"/>
      <c r="R184" s="148"/>
      <c r="S184" s="148"/>
      <c r="W184" s="142"/>
    </row>
    <row r="185" spans="11:23" s="145" customFormat="1" x14ac:dyDescent="0.2">
      <c r="K185" s="224"/>
      <c r="L185" s="147"/>
      <c r="M185" s="147"/>
      <c r="N185" s="147"/>
      <c r="O185" s="147"/>
      <c r="P185" s="148"/>
      <c r="Q185" s="148"/>
      <c r="R185" s="148"/>
      <c r="S185" s="148"/>
      <c r="W185" s="142"/>
    </row>
    <row r="186" spans="11:23" s="145" customFormat="1" x14ac:dyDescent="0.2">
      <c r="K186" s="224"/>
      <c r="L186" s="147"/>
      <c r="M186" s="147"/>
      <c r="N186" s="147"/>
      <c r="O186" s="147"/>
      <c r="P186" s="148"/>
      <c r="Q186" s="148"/>
      <c r="R186" s="148"/>
      <c r="S186" s="148"/>
      <c r="W186" s="142"/>
    </row>
    <row r="187" spans="11:23" s="145" customFormat="1" x14ac:dyDescent="0.2">
      <c r="K187" s="224"/>
      <c r="L187" s="147"/>
      <c r="M187" s="147"/>
      <c r="N187" s="147"/>
      <c r="O187" s="147"/>
      <c r="P187" s="148"/>
      <c r="Q187" s="148"/>
      <c r="R187" s="148"/>
      <c r="S187" s="148"/>
      <c r="W187" s="142"/>
    </row>
    <row r="188" spans="11:23" s="145" customFormat="1" x14ac:dyDescent="0.2">
      <c r="K188" s="224"/>
      <c r="L188" s="147"/>
      <c r="M188" s="147"/>
      <c r="N188" s="147"/>
      <c r="O188" s="147"/>
      <c r="P188" s="148"/>
      <c r="Q188" s="148"/>
      <c r="R188" s="148"/>
      <c r="S188" s="148"/>
      <c r="W188" s="142"/>
    </row>
    <row r="189" spans="11:23" s="145" customFormat="1" x14ac:dyDescent="0.2">
      <c r="K189" s="224"/>
      <c r="L189" s="147"/>
      <c r="M189" s="147"/>
      <c r="N189" s="147"/>
      <c r="O189" s="147"/>
      <c r="P189" s="148"/>
      <c r="Q189" s="148"/>
      <c r="R189" s="148"/>
      <c r="S189" s="148"/>
      <c r="W189" s="142"/>
    </row>
    <row r="190" spans="11:23" s="145" customFormat="1" x14ac:dyDescent="0.2">
      <c r="K190" s="224"/>
      <c r="L190" s="147"/>
      <c r="M190" s="147"/>
      <c r="N190" s="147"/>
      <c r="O190" s="147"/>
      <c r="P190" s="148"/>
      <c r="Q190" s="148"/>
      <c r="R190" s="148"/>
      <c r="S190" s="148"/>
      <c r="W190" s="142"/>
    </row>
    <row r="191" spans="11:23" s="145" customFormat="1" x14ac:dyDescent="0.2">
      <c r="K191" s="224"/>
      <c r="L191" s="147"/>
      <c r="M191" s="147"/>
      <c r="N191" s="147"/>
      <c r="O191" s="147"/>
      <c r="P191" s="148"/>
      <c r="Q191" s="148"/>
      <c r="R191" s="148"/>
      <c r="S191" s="148"/>
      <c r="W191" s="142"/>
    </row>
    <row r="192" spans="11:23" s="145" customFormat="1" x14ac:dyDescent="0.2">
      <c r="K192" s="224"/>
      <c r="L192" s="147"/>
      <c r="M192" s="147"/>
      <c r="N192" s="147"/>
      <c r="O192" s="147"/>
      <c r="P192" s="148"/>
      <c r="Q192" s="148"/>
      <c r="R192" s="148"/>
      <c r="S192" s="148"/>
      <c r="W192" s="142"/>
    </row>
    <row r="193" spans="11:23" s="145" customFormat="1" x14ac:dyDescent="0.2">
      <c r="K193" s="224"/>
      <c r="L193" s="147"/>
      <c r="M193" s="147"/>
      <c r="N193" s="147"/>
      <c r="O193" s="147"/>
      <c r="P193" s="148"/>
      <c r="Q193" s="148"/>
      <c r="R193" s="148"/>
      <c r="S193" s="148"/>
      <c r="W193" s="142"/>
    </row>
    <row r="194" spans="11:23" s="145" customFormat="1" x14ac:dyDescent="0.2">
      <c r="K194" s="224"/>
      <c r="L194" s="147"/>
      <c r="M194" s="147"/>
      <c r="N194" s="147"/>
      <c r="O194" s="147"/>
      <c r="P194" s="148"/>
      <c r="Q194" s="148"/>
      <c r="R194" s="148"/>
      <c r="S194" s="148"/>
      <c r="W194" s="142"/>
    </row>
    <row r="195" spans="11:23" s="145" customFormat="1" x14ac:dyDescent="0.2">
      <c r="K195" s="224"/>
      <c r="L195" s="147"/>
      <c r="M195" s="147"/>
      <c r="N195" s="147"/>
      <c r="O195" s="147"/>
      <c r="P195" s="148"/>
      <c r="Q195" s="148"/>
      <c r="R195" s="148"/>
      <c r="S195" s="148"/>
      <c r="W195" s="142"/>
    </row>
    <row r="196" spans="11:23" s="145" customFormat="1" x14ac:dyDescent="0.2">
      <c r="K196" s="224"/>
      <c r="L196" s="147"/>
      <c r="M196" s="147"/>
      <c r="N196" s="147"/>
      <c r="O196" s="147"/>
      <c r="P196" s="148"/>
      <c r="Q196" s="148"/>
      <c r="R196" s="148"/>
      <c r="S196" s="148"/>
      <c r="W196" s="142"/>
    </row>
    <row r="197" spans="11:23" s="145" customFormat="1" x14ac:dyDescent="0.2">
      <c r="K197" s="224"/>
      <c r="L197" s="147"/>
      <c r="M197" s="147"/>
      <c r="N197" s="147"/>
      <c r="O197" s="147"/>
      <c r="P197" s="148"/>
      <c r="Q197" s="148"/>
      <c r="R197" s="148"/>
      <c r="S197" s="148"/>
      <c r="W197" s="142"/>
    </row>
    <row r="198" spans="11:23" s="145" customFormat="1" x14ac:dyDescent="0.2">
      <c r="K198" s="224"/>
      <c r="L198" s="147"/>
      <c r="M198" s="147"/>
      <c r="N198" s="147"/>
      <c r="O198" s="147"/>
      <c r="P198" s="148"/>
      <c r="Q198" s="148"/>
      <c r="R198" s="148"/>
      <c r="S198" s="148"/>
      <c r="W198" s="142"/>
    </row>
    <row r="199" spans="11:23" s="145" customFormat="1" x14ac:dyDescent="0.2">
      <c r="K199" s="224"/>
      <c r="L199" s="147"/>
      <c r="M199" s="147"/>
      <c r="N199" s="147"/>
      <c r="O199" s="147"/>
      <c r="P199" s="148"/>
      <c r="Q199" s="148"/>
      <c r="R199" s="148"/>
      <c r="S199" s="148"/>
      <c r="W199" s="142"/>
    </row>
    <row r="200" spans="11:23" s="145" customFormat="1" x14ac:dyDescent="0.2">
      <c r="K200" s="224"/>
      <c r="L200" s="147"/>
      <c r="M200" s="147"/>
      <c r="N200" s="147"/>
      <c r="O200" s="147"/>
      <c r="P200" s="148"/>
      <c r="Q200" s="148"/>
      <c r="R200" s="148"/>
      <c r="S200" s="148"/>
      <c r="W200" s="142"/>
    </row>
    <row r="201" spans="11:23" s="145" customFormat="1" x14ac:dyDescent="0.2">
      <c r="K201" s="224"/>
      <c r="L201" s="147"/>
      <c r="M201" s="147"/>
      <c r="N201" s="147"/>
      <c r="O201" s="147"/>
      <c r="P201" s="148"/>
      <c r="Q201" s="148"/>
      <c r="R201" s="148"/>
      <c r="S201" s="148"/>
      <c r="W201" s="142"/>
    </row>
    <row r="202" spans="11:23" s="145" customFormat="1" x14ac:dyDescent="0.2">
      <c r="K202" s="224"/>
      <c r="L202" s="147"/>
      <c r="M202" s="147"/>
      <c r="N202" s="147"/>
      <c r="O202" s="147"/>
      <c r="P202" s="148"/>
      <c r="Q202" s="148"/>
      <c r="R202" s="148"/>
      <c r="S202" s="148"/>
      <c r="W202" s="142"/>
    </row>
    <row r="203" spans="11:23" s="145" customFormat="1" x14ac:dyDescent="0.2">
      <c r="K203" s="224"/>
      <c r="L203" s="147"/>
      <c r="M203" s="147"/>
      <c r="N203" s="147"/>
      <c r="O203" s="147"/>
      <c r="P203" s="148"/>
      <c r="Q203" s="148"/>
      <c r="R203" s="148"/>
      <c r="S203" s="148"/>
      <c r="W203" s="142"/>
    </row>
    <row r="204" spans="11:23" s="145" customFormat="1" x14ac:dyDescent="0.2">
      <c r="K204" s="224"/>
      <c r="L204" s="147"/>
      <c r="M204" s="147"/>
      <c r="N204" s="147"/>
      <c r="O204" s="147"/>
      <c r="P204" s="148"/>
      <c r="Q204" s="148"/>
      <c r="R204" s="148"/>
      <c r="S204" s="148"/>
      <c r="W204" s="142"/>
    </row>
    <row r="205" spans="11:23" s="145" customFormat="1" x14ac:dyDescent="0.2">
      <c r="K205" s="224"/>
      <c r="L205" s="147"/>
      <c r="M205" s="147"/>
      <c r="N205" s="147"/>
      <c r="O205" s="147"/>
      <c r="P205" s="148"/>
      <c r="Q205" s="148"/>
      <c r="R205" s="148"/>
      <c r="S205" s="148"/>
      <c r="W205" s="142"/>
    </row>
    <row r="206" spans="11:23" s="145" customFormat="1" x14ac:dyDescent="0.2">
      <c r="K206" s="224"/>
      <c r="L206" s="147"/>
      <c r="M206" s="147"/>
      <c r="N206" s="147"/>
      <c r="O206" s="147"/>
      <c r="P206" s="148"/>
      <c r="Q206" s="148"/>
      <c r="R206" s="148"/>
      <c r="S206" s="148"/>
      <c r="W206" s="142"/>
    </row>
    <row r="207" spans="11:23" s="145" customFormat="1" x14ac:dyDescent="0.2">
      <c r="K207" s="224"/>
      <c r="L207" s="147"/>
      <c r="M207" s="147"/>
      <c r="N207" s="147"/>
      <c r="O207" s="147"/>
      <c r="P207" s="148"/>
      <c r="Q207" s="148"/>
      <c r="R207" s="148"/>
      <c r="S207" s="148"/>
      <c r="W207" s="142"/>
    </row>
    <row r="208" spans="11:23" s="145" customFormat="1" x14ac:dyDescent="0.2">
      <c r="K208" s="224"/>
      <c r="L208" s="147"/>
      <c r="M208" s="147"/>
      <c r="N208" s="147"/>
      <c r="O208" s="147"/>
      <c r="P208" s="148"/>
      <c r="Q208" s="148"/>
      <c r="R208" s="148"/>
      <c r="S208" s="148"/>
      <c r="W208" s="142"/>
    </row>
    <row r="209" spans="11:23" s="145" customFormat="1" x14ac:dyDescent="0.2">
      <c r="K209" s="224"/>
      <c r="L209" s="147"/>
      <c r="M209" s="147"/>
      <c r="N209" s="147"/>
      <c r="O209" s="147"/>
      <c r="P209" s="148"/>
      <c r="Q209" s="148"/>
      <c r="R209" s="148"/>
      <c r="S209" s="148"/>
      <c r="W209" s="142"/>
    </row>
    <row r="210" spans="11:23" s="145" customFormat="1" x14ac:dyDescent="0.2">
      <c r="K210" s="224"/>
      <c r="L210" s="147"/>
      <c r="M210" s="147"/>
      <c r="N210" s="147"/>
      <c r="O210" s="147"/>
      <c r="P210" s="148"/>
      <c r="Q210" s="148"/>
      <c r="R210" s="148"/>
      <c r="S210" s="148"/>
      <c r="W210" s="142"/>
    </row>
    <row r="211" spans="11:23" s="145" customFormat="1" x14ac:dyDescent="0.2">
      <c r="K211" s="224"/>
      <c r="L211" s="147"/>
      <c r="M211" s="147"/>
      <c r="N211" s="147"/>
      <c r="O211" s="147"/>
      <c r="P211" s="148"/>
      <c r="Q211" s="148"/>
      <c r="R211" s="148"/>
      <c r="S211" s="148"/>
      <c r="W211" s="142"/>
    </row>
    <row r="212" spans="11:23" s="145" customFormat="1" x14ac:dyDescent="0.2">
      <c r="K212" s="224"/>
      <c r="L212" s="147"/>
      <c r="M212" s="147"/>
      <c r="N212" s="147"/>
      <c r="O212" s="147"/>
      <c r="P212" s="148"/>
      <c r="Q212" s="148"/>
      <c r="R212" s="148"/>
      <c r="S212" s="148"/>
      <c r="W212" s="142"/>
    </row>
    <row r="213" spans="11:23" s="145" customFormat="1" x14ac:dyDescent="0.2">
      <c r="K213" s="224"/>
      <c r="L213" s="147"/>
      <c r="M213" s="147"/>
      <c r="N213" s="147"/>
      <c r="O213" s="147"/>
      <c r="P213" s="148"/>
      <c r="Q213" s="148"/>
      <c r="R213" s="148"/>
      <c r="S213" s="148"/>
      <c r="W213" s="142"/>
    </row>
    <row r="214" spans="11:23" s="145" customFormat="1" x14ac:dyDescent="0.2">
      <c r="K214" s="224"/>
      <c r="L214" s="147"/>
      <c r="M214" s="147"/>
      <c r="N214" s="147"/>
      <c r="O214" s="147"/>
      <c r="P214" s="148"/>
      <c r="Q214" s="148"/>
      <c r="R214" s="148"/>
      <c r="S214" s="148"/>
      <c r="W214" s="142"/>
    </row>
    <row r="215" spans="11:23" s="145" customFormat="1" x14ac:dyDescent="0.2">
      <c r="K215" s="224"/>
      <c r="L215" s="147"/>
      <c r="M215" s="147"/>
      <c r="N215" s="147"/>
      <c r="O215" s="147"/>
      <c r="P215" s="148"/>
      <c r="Q215" s="148"/>
      <c r="R215" s="148"/>
      <c r="S215" s="148"/>
      <c r="W215" s="142"/>
    </row>
    <row r="216" spans="11:23" s="145" customFormat="1" x14ac:dyDescent="0.2">
      <c r="K216" s="224"/>
      <c r="L216" s="147"/>
      <c r="M216" s="147"/>
      <c r="N216" s="147"/>
      <c r="O216" s="147"/>
      <c r="P216" s="148"/>
      <c r="Q216" s="148"/>
      <c r="R216" s="148"/>
      <c r="S216" s="148"/>
      <c r="W216" s="142"/>
    </row>
    <row r="217" spans="11:23" s="145" customFormat="1" x14ac:dyDescent="0.2">
      <c r="K217" s="224"/>
      <c r="L217" s="147"/>
      <c r="M217" s="147"/>
      <c r="N217" s="147"/>
      <c r="O217" s="147"/>
      <c r="P217" s="148"/>
      <c r="Q217" s="148"/>
      <c r="R217" s="148"/>
      <c r="S217" s="148"/>
      <c r="W217" s="142"/>
    </row>
    <row r="218" spans="11:23" s="145" customFormat="1" x14ac:dyDescent="0.2">
      <c r="K218" s="224"/>
      <c r="L218" s="147"/>
      <c r="M218" s="147"/>
      <c r="N218" s="147"/>
      <c r="O218" s="147"/>
      <c r="P218" s="148"/>
      <c r="Q218" s="148"/>
      <c r="R218" s="148"/>
      <c r="S218" s="148"/>
      <c r="W218" s="142"/>
    </row>
    <row r="219" spans="11:23" s="145" customFormat="1" x14ac:dyDescent="0.2">
      <c r="K219" s="224"/>
      <c r="L219" s="147"/>
      <c r="M219" s="147"/>
      <c r="N219" s="147"/>
      <c r="O219" s="147"/>
      <c r="P219" s="148"/>
      <c r="Q219" s="148"/>
      <c r="R219" s="148"/>
      <c r="S219" s="148"/>
      <c r="W219" s="142"/>
    </row>
    <row r="220" spans="11:23" s="145" customFormat="1" x14ac:dyDescent="0.2">
      <c r="K220" s="224"/>
      <c r="L220" s="147"/>
      <c r="M220" s="147"/>
      <c r="N220" s="147"/>
      <c r="O220" s="147"/>
      <c r="P220" s="148"/>
      <c r="Q220" s="148"/>
      <c r="R220" s="148"/>
      <c r="S220" s="148"/>
      <c r="W220" s="142"/>
    </row>
    <row r="221" spans="11:23" s="145" customFormat="1" x14ac:dyDescent="0.2">
      <c r="K221" s="224"/>
      <c r="L221" s="147"/>
      <c r="M221" s="147"/>
      <c r="N221" s="147"/>
      <c r="O221" s="147"/>
      <c r="P221" s="148"/>
      <c r="Q221" s="148"/>
      <c r="R221" s="148"/>
      <c r="S221" s="148"/>
      <c r="W221" s="142"/>
    </row>
    <row r="222" spans="11:23" s="145" customFormat="1" x14ac:dyDescent="0.2">
      <c r="K222" s="224"/>
      <c r="L222" s="147"/>
      <c r="M222" s="147"/>
      <c r="N222" s="147"/>
      <c r="O222" s="147"/>
      <c r="P222" s="148"/>
      <c r="Q222" s="148"/>
      <c r="R222" s="148"/>
      <c r="S222" s="148"/>
      <c r="W222" s="142"/>
    </row>
    <row r="223" spans="11:23" s="145" customFormat="1" x14ac:dyDescent="0.2">
      <c r="K223" s="224"/>
      <c r="L223" s="147"/>
      <c r="M223" s="147"/>
      <c r="N223" s="147"/>
      <c r="O223" s="147"/>
      <c r="P223" s="148"/>
      <c r="Q223" s="148"/>
      <c r="R223" s="148"/>
      <c r="S223" s="148"/>
      <c r="W223" s="142"/>
    </row>
    <row r="224" spans="11:23" s="145" customFormat="1" x14ac:dyDescent="0.2">
      <c r="K224" s="224"/>
      <c r="L224" s="147"/>
      <c r="M224" s="147"/>
      <c r="N224" s="147"/>
      <c r="O224" s="147"/>
      <c r="P224" s="148"/>
      <c r="Q224" s="148"/>
      <c r="R224" s="148"/>
      <c r="S224" s="148"/>
      <c r="W224" s="142"/>
    </row>
    <row r="225" spans="11:23" s="145" customFormat="1" x14ac:dyDescent="0.2">
      <c r="K225" s="224"/>
      <c r="L225" s="147"/>
      <c r="M225" s="147"/>
      <c r="N225" s="147"/>
      <c r="O225" s="147"/>
      <c r="P225" s="148"/>
      <c r="Q225" s="148"/>
      <c r="R225" s="148"/>
      <c r="S225" s="148"/>
      <c r="W225" s="142"/>
    </row>
    <row r="226" spans="11:23" s="145" customFormat="1" x14ac:dyDescent="0.2">
      <c r="K226" s="224"/>
      <c r="L226" s="147"/>
      <c r="M226" s="147"/>
      <c r="N226" s="147"/>
      <c r="O226" s="147"/>
      <c r="P226" s="148"/>
      <c r="Q226" s="148"/>
      <c r="R226" s="148"/>
      <c r="S226" s="148"/>
      <c r="W226" s="142"/>
    </row>
    <row r="227" spans="11:23" s="145" customFormat="1" x14ac:dyDescent="0.2">
      <c r="K227" s="224"/>
      <c r="L227" s="147"/>
      <c r="M227" s="147"/>
      <c r="N227" s="147"/>
      <c r="O227" s="147"/>
      <c r="P227" s="148"/>
      <c r="Q227" s="148"/>
      <c r="R227" s="148"/>
      <c r="S227" s="148"/>
      <c r="W227" s="142"/>
    </row>
    <row r="228" spans="11:23" s="145" customFormat="1" x14ac:dyDescent="0.2">
      <c r="K228" s="224"/>
      <c r="L228" s="147"/>
      <c r="M228" s="147"/>
      <c r="N228" s="147"/>
      <c r="O228" s="147"/>
      <c r="P228" s="148"/>
      <c r="Q228" s="148"/>
      <c r="R228" s="148"/>
      <c r="S228" s="148"/>
      <c r="W228" s="142"/>
    </row>
    <row r="229" spans="11:23" s="145" customFormat="1" x14ac:dyDescent="0.2">
      <c r="K229" s="224"/>
      <c r="L229" s="147"/>
      <c r="M229" s="147"/>
      <c r="N229" s="147"/>
      <c r="O229" s="147"/>
      <c r="P229" s="148"/>
      <c r="Q229" s="148"/>
      <c r="R229" s="148"/>
      <c r="S229" s="148"/>
      <c r="W229" s="142"/>
    </row>
    <row r="230" spans="11:23" s="145" customFormat="1" x14ac:dyDescent="0.2">
      <c r="K230" s="224"/>
      <c r="L230" s="147"/>
      <c r="M230" s="147"/>
      <c r="N230" s="147"/>
      <c r="O230" s="147"/>
      <c r="P230" s="148"/>
      <c r="Q230" s="148"/>
      <c r="R230" s="148"/>
      <c r="S230" s="148"/>
      <c r="W230" s="142"/>
    </row>
    <row r="231" spans="11:23" s="145" customFormat="1" x14ac:dyDescent="0.2">
      <c r="K231" s="224"/>
      <c r="L231" s="147"/>
      <c r="M231" s="147"/>
      <c r="N231" s="147"/>
      <c r="O231" s="147"/>
      <c r="P231" s="148"/>
      <c r="Q231" s="148"/>
      <c r="R231" s="148"/>
      <c r="S231" s="148"/>
      <c r="W231" s="142"/>
    </row>
    <row r="232" spans="11:23" s="145" customFormat="1" x14ac:dyDescent="0.2">
      <c r="K232" s="224"/>
      <c r="L232" s="147"/>
      <c r="M232" s="147"/>
      <c r="N232" s="147"/>
      <c r="O232" s="147"/>
      <c r="P232" s="148"/>
      <c r="Q232" s="148"/>
      <c r="R232" s="148"/>
      <c r="S232" s="148"/>
      <c r="W232" s="142"/>
    </row>
    <row r="233" spans="11:23" s="145" customFormat="1" x14ac:dyDescent="0.2">
      <c r="K233" s="224"/>
      <c r="L233" s="147"/>
      <c r="M233" s="147"/>
      <c r="N233" s="147"/>
      <c r="O233" s="147"/>
      <c r="P233" s="148"/>
      <c r="Q233" s="148"/>
      <c r="R233" s="148"/>
      <c r="S233" s="148"/>
      <c r="W233" s="142"/>
    </row>
    <row r="234" spans="11:23" s="145" customFormat="1" x14ac:dyDescent="0.2">
      <c r="K234" s="224"/>
      <c r="L234" s="147"/>
      <c r="M234" s="147"/>
      <c r="N234" s="147"/>
      <c r="O234" s="147"/>
      <c r="P234" s="148"/>
      <c r="Q234" s="148"/>
      <c r="R234" s="148"/>
      <c r="S234" s="148"/>
      <c r="W234" s="142"/>
    </row>
    <row r="235" spans="11:23" s="145" customFormat="1" x14ac:dyDescent="0.2">
      <c r="K235" s="224"/>
      <c r="L235" s="147"/>
      <c r="M235" s="147"/>
      <c r="N235" s="147"/>
      <c r="O235" s="147"/>
      <c r="P235" s="148"/>
      <c r="Q235" s="148"/>
      <c r="R235" s="148"/>
      <c r="S235" s="148"/>
      <c r="W235" s="142"/>
    </row>
    <row r="236" spans="11:23" s="145" customFormat="1" x14ac:dyDescent="0.2">
      <c r="K236" s="224"/>
      <c r="L236" s="147"/>
      <c r="M236" s="147"/>
      <c r="N236" s="147"/>
      <c r="O236" s="147"/>
      <c r="P236" s="148"/>
      <c r="Q236" s="148"/>
      <c r="R236" s="148"/>
      <c r="S236" s="148"/>
      <c r="W236" s="142"/>
    </row>
    <row r="237" spans="11:23" s="145" customFormat="1" x14ac:dyDescent="0.2">
      <c r="K237" s="224"/>
      <c r="L237" s="147"/>
      <c r="M237" s="147"/>
      <c r="N237" s="147"/>
      <c r="O237" s="147"/>
      <c r="P237" s="148"/>
      <c r="Q237" s="148"/>
      <c r="R237" s="148"/>
      <c r="S237" s="148"/>
      <c r="W237" s="142"/>
    </row>
    <row r="238" spans="11:23" s="145" customFormat="1" x14ac:dyDescent="0.2">
      <c r="K238" s="224"/>
      <c r="L238" s="147"/>
      <c r="M238" s="147"/>
      <c r="N238" s="147"/>
      <c r="O238" s="147"/>
      <c r="P238" s="148"/>
      <c r="Q238" s="148"/>
      <c r="R238" s="148"/>
      <c r="S238" s="148"/>
      <c r="W238" s="142"/>
    </row>
    <row r="239" spans="11:23" s="145" customFormat="1" x14ac:dyDescent="0.2">
      <c r="K239" s="224"/>
      <c r="L239" s="147"/>
      <c r="M239" s="147"/>
      <c r="N239" s="147"/>
      <c r="O239" s="147"/>
      <c r="P239" s="148"/>
      <c r="Q239" s="148"/>
      <c r="R239" s="148"/>
      <c r="S239" s="148"/>
      <c r="W239" s="142"/>
    </row>
    <row r="240" spans="11:23" s="145" customFormat="1" x14ac:dyDescent="0.2">
      <c r="K240" s="224"/>
      <c r="L240" s="147"/>
      <c r="M240" s="147"/>
      <c r="N240" s="147"/>
      <c r="O240" s="147"/>
      <c r="P240" s="148"/>
      <c r="Q240" s="148"/>
      <c r="R240" s="148"/>
      <c r="S240" s="148"/>
      <c r="W240" s="142"/>
    </row>
    <row r="241" spans="11:23" s="145" customFormat="1" x14ac:dyDescent="0.2">
      <c r="K241" s="224"/>
      <c r="L241" s="147"/>
      <c r="M241" s="147"/>
      <c r="N241" s="147"/>
      <c r="O241" s="147"/>
      <c r="P241" s="148"/>
      <c r="Q241" s="148"/>
      <c r="R241" s="148"/>
      <c r="S241" s="148"/>
      <c r="W241" s="142"/>
    </row>
    <row r="242" spans="11:23" s="145" customFormat="1" x14ac:dyDescent="0.2">
      <c r="K242" s="224"/>
      <c r="L242" s="147"/>
      <c r="M242" s="147"/>
      <c r="N242" s="147"/>
      <c r="O242" s="147"/>
      <c r="P242" s="148"/>
      <c r="Q242" s="148"/>
      <c r="R242" s="148"/>
      <c r="S242" s="148"/>
      <c r="W242" s="142"/>
    </row>
    <row r="243" spans="11:23" s="145" customFormat="1" x14ac:dyDescent="0.2">
      <c r="K243" s="224"/>
      <c r="L243" s="147"/>
      <c r="M243" s="147"/>
      <c r="N243" s="147"/>
      <c r="O243" s="147"/>
      <c r="P243" s="148"/>
      <c r="Q243" s="148"/>
      <c r="R243" s="148"/>
      <c r="S243" s="148"/>
      <c r="W243" s="142"/>
    </row>
    <row r="244" spans="11:23" s="145" customFormat="1" x14ac:dyDescent="0.2">
      <c r="K244" s="224"/>
      <c r="L244" s="147"/>
      <c r="M244" s="147"/>
      <c r="N244" s="147"/>
      <c r="O244" s="147"/>
      <c r="P244" s="148"/>
      <c r="Q244" s="148"/>
      <c r="R244" s="148"/>
      <c r="S244" s="148"/>
      <c r="W244" s="142"/>
    </row>
    <row r="245" spans="11:23" s="145" customFormat="1" x14ac:dyDescent="0.2">
      <c r="K245" s="224"/>
      <c r="L245" s="147"/>
      <c r="M245" s="147"/>
      <c r="N245" s="147"/>
      <c r="O245" s="147"/>
      <c r="P245" s="148"/>
      <c r="Q245" s="148"/>
      <c r="R245" s="148"/>
      <c r="S245" s="148"/>
      <c r="W245" s="142"/>
    </row>
    <row r="246" spans="11:23" s="145" customFormat="1" x14ac:dyDescent="0.2">
      <c r="K246" s="224"/>
      <c r="L246" s="147"/>
      <c r="M246" s="147"/>
      <c r="N246" s="147"/>
      <c r="O246" s="147"/>
      <c r="P246" s="148"/>
      <c r="Q246" s="148"/>
      <c r="R246" s="148"/>
      <c r="S246" s="148"/>
      <c r="W246" s="142"/>
    </row>
    <row r="247" spans="11:23" s="145" customFormat="1" x14ac:dyDescent="0.2">
      <c r="K247" s="224"/>
      <c r="L247" s="147"/>
      <c r="M247" s="147"/>
      <c r="N247" s="147"/>
      <c r="O247" s="147"/>
      <c r="P247" s="148"/>
      <c r="Q247" s="148"/>
      <c r="R247" s="148"/>
      <c r="S247" s="148"/>
      <c r="W247" s="142"/>
    </row>
    <row r="248" spans="11:23" s="145" customFormat="1" x14ac:dyDescent="0.2">
      <c r="K248" s="224"/>
      <c r="L248" s="147"/>
      <c r="M248" s="147"/>
      <c r="N248" s="147"/>
      <c r="O248" s="147"/>
      <c r="P248" s="148"/>
      <c r="Q248" s="148"/>
      <c r="R248" s="148"/>
      <c r="S248" s="148"/>
      <c r="W248" s="142"/>
    </row>
    <row r="249" spans="11:23" s="145" customFormat="1" x14ac:dyDescent="0.2">
      <c r="K249" s="224"/>
      <c r="L249" s="147"/>
      <c r="M249" s="147"/>
      <c r="N249" s="147"/>
      <c r="O249" s="147"/>
      <c r="P249" s="148"/>
      <c r="Q249" s="148"/>
      <c r="R249" s="148"/>
      <c r="S249" s="148"/>
      <c r="W249" s="142"/>
    </row>
    <row r="250" spans="11:23" s="145" customFormat="1" x14ac:dyDescent="0.2">
      <c r="K250" s="224"/>
      <c r="L250" s="147"/>
      <c r="M250" s="147"/>
      <c r="N250" s="147"/>
      <c r="O250" s="147"/>
      <c r="P250" s="148"/>
      <c r="Q250" s="148"/>
      <c r="R250" s="148"/>
      <c r="S250" s="148"/>
      <c r="W250" s="142"/>
    </row>
    <row r="251" spans="11:23" s="145" customFormat="1" x14ac:dyDescent="0.2">
      <c r="K251" s="224"/>
      <c r="L251" s="147"/>
      <c r="M251" s="147"/>
      <c r="N251" s="147"/>
      <c r="O251" s="147"/>
      <c r="P251" s="148"/>
      <c r="Q251" s="148"/>
      <c r="R251" s="148"/>
      <c r="S251" s="148"/>
      <c r="W251" s="142"/>
    </row>
    <row r="252" spans="11:23" s="145" customFormat="1" x14ac:dyDescent="0.2">
      <c r="K252" s="224"/>
      <c r="L252" s="147"/>
      <c r="M252" s="147"/>
      <c r="N252" s="147"/>
      <c r="O252" s="147"/>
      <c r="P252" s="148"/>
      <c r="Q252" s="148"/>
      <c r="R252" s="148"/>
      <c r="S252" s="148"/>
      <c r="W252" s="142"/>
    </row>
    <row r="253" spans="11:23" s="145" customFormat="1" x14ac:dyDescent="0.2">
      <c r="K253" s="224"/>
      <c r="L253" s="147"/>
      <c r="M253" s="147"/>
      <c r="N253" s="147"/>
      <c r="O253" s="147"/>
      <c r="P253" s="148"/>
      <c r="Q253" s="148"/>
      <c r="R253" s="148"/>
      <c r="S253" s="148"/>
      <c r="W253" s="142"/>
    </row>
    <row r="254" spans="11:23" s="145" customFormat="1" x14ac:dyDescent="0.2">
      <c r="K254" s="224"/>
      <c r="L254" s="147"/>
      <c r="M254" s="147"/>
      <c r="N254" s="147"/>
      <c r="O254" s="147"/>
      <c r="P254" s="148"/>
      <c r="Q254" s="148"/>
      <c r="R254" s="148"/>
      <c r="S254" s="148"/>
      <c r="W254" s="142"/>
    </row>
  </sheetData>
  <sheetProtection algorithmName="SHA-512" hashValue="cYb1tpkWHE53nRBfT9nI24L03h6ihNSpv2lSSEQYrrMmBh2JS+sqcHzDSbhGohUOlUvmjME5oGxih9gsoq3cBg==" saltValue="HO+yeRqxTjmnRjD2ousFog==" spinCount="100000" sheet="1" scenarios="1" selectLockedCells="1" selectUnlockedCells="1"/>
  <phoneticPr fontId="7" type="noConversion"/>
  <pageMargins left="0.7" right="0.2" top="0.75" bottom="0.75" header="0.3" footer="0.3"/>
  <pageSetup scale="49" orientation="landscape" horizontalDpi="0" verticalDpi="0"/>
  <ignoredErrors>
    <ignoredError sqref="K25:K27"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3EC6E-FEEF-BB41-A184-A42DCFA89F12}">
  <sheetPr>
    <tabColor theme="9" tint="0.39997558519241921"/>
    <pageSetUpPr fitToPage="1"/>
  </sheetPr>
  <dimension ref="A1:CB162"/>
  <sheetViews>
    <sheetView zoomScaleNormal="100" workbookViewId="0">
      <selection activeCell="U20" sqref="U20:U21"/>
    </sheetView>
  </sheetViews>
  <sheetFormatPr baseColWidth="10" defaultRowHeight="16" x14ac:dyDescent="0.2"/>
  <cols>
    <col min="1" max="1" width="7" customWidth="1"/>
    <col min="2" max="2" width="21.1640625" customWidth="1"/>
    <col min="3" max="10" width="10.5" customWidth="1"/>
    <col min="11" max="11" width="10.5" style="225" customWidth="1"/>
    <col min="12" max="15" width="10.5" style="39" customWidth="1"/>
    <col min="16" max="19" width="10.5" style="41" customWidth="1"/>
    <col min="20" max="22" width="12.33203125" customWidth="1"/>
    <col min="23" max="23" width="10.83203125" style="142"/>
    <col min="24" max="24" width="6.83203125" style="145" customWidth="1"/>
    <col min="25" max="66" width="10.83203125" style="145"/>
  </cols>
  <sheetData>
    <row r="1" spans="1:80" s="139" customFormat="1" ht="30" customHeight="1" thickBot="1" x14ac:dyDescent="0.25">
      <c r="A1" s="138" t="s">
        <v>112</v>
      </c>
      <c r="K1" s="216"/>
      <c r="L1" s="140"/>
      <c r="M1" s="140"/>
      <c r="N1" s="140"/>
      <c r="O1" s="140"/>
      <c r="P1" s="141"/>
      <c r="Q1" s="141"/>
      <c r="R1" s="141"/>
      <c r="S1" s="141"/>
    </row>
    <row r="2" spans="1:80" s="45" customFormat="1" ht="33" customHeight="1" thickBot="1" x14ac:dyDescent="0.25">
      <c r="A2" s="59" t="s">
        <v>90</v>
      </c>
      <c r="C2" s="46"/>
      <c r="D2" s="47"/>
      <c r="E2" s="47" t="s">
        <v>93</v>
      </c>
      <c r="F2" s="47"/>
      <c r="G2" s="47"/>
      <c r="H2" s="48"/>
      <c r="I2" s="159"/>
      <c r="J2" s="49"/>
      <c r="K2" s="217"/>
      <c r="L2" s="50" t="s">
        <v>91</v>
      </c>
      <c r="M2" s="51"/>
      <c r="N2" s="51"/>
      <c r="O2" s="52"/>
      <c r="P2" s="53"/>
      <c r="Q2" s="54" t="s">
        <v>92</v>
      </c>
      <c r="R2" s="54"/>
      <c r="S2" s="55"/>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row>
    <row r="3" spans="1:80" s="40" customFormat="1" ht="24" customHeight="1" thickBot="1" x14ac:dyDescent="0.25">
      <c r="A3" s="142"/>
      <c r="B3" s="143"/>
      <c r="C3" s="67" t="s">
        <v>1</v>
      </c>
      <c r="D3" s="56" t="s">
        <v>2</v>
      </c>
      <c r="E3" s="56" t="s">
        <v>3</v>
      </c>
      <c r="F3" s="233" t="s">
        <v>12</v>
      </c>
      <c r="G3" s="244" t="s">
        <v>165</v>
      </c>
      <c r="H3" s="76" t="s">
        <v>13</v>
      </c>
      <c r="I3" s="67" t="s">
        <v>4</v>
      </c>
      <c r="J3" s="56" t="s">
        <v>171</v>
      </c>
      <c r="K3" s="218" t="s">
        <v>85</v>
      </c>
      <c r="L3" s="57" t="s">
        <v>75</v>
      </c>
      <c r="M3" s="57" t="s">
        <v>76</v>
      </c>
      <c r="N3" s="57" t="s">
        <v>77</v>
      </c>
      <c r="O3" s="84" t="s">
        <v>78</v>
      </c>
      <c r="P3" s="89" t="s">
        <v>79</v>
      </c>
      <c r="Q3" s="58" t="s">
        <v>80</v>
      </c>
      <c r="R3" s="58" t="s">
        <v>81</v>
      </c>
      <c r="S3" s="68" t="s">
        <v>82</v>
      </c>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row>
    <row r="4" spans="1:80" s="40" customFormat="1" ht="30" customHeight="1" thickBot="1" x14ac:dyDescent="0.25">
      <c r="A4" s="149" t="s">
        <v>176</v>
      </c>
      <c r="B4" s="149"/>
      <c r="C4" s="150">
        <v>6.3200000000000006E-2</v>
      </c>
      <c r="D4" s="151">
        <v>5.1299999999999998E-2</v>
      </c>
      <c r="E4" s="151">
        <v>7.6200000000000004E-2</v>
      </c>
      <c r="F4" s="151">
        <v>6.7299999999999999E-2</v>
      </c>
      <c r="G4" s="238" t="s">
        <v>166</v>
      </c>
      <c r="H4" s="152" t="s">
        <v>89</v>
      </c>
      <c r="I4" s="156">
        <v>0.2</v>
      </c>
      <c r="J4" s="154">
        <v>0.2</v>
      </c>
      <c r="K4" s="219"/>
      <c r="L4" s="154">
        <v>0.2</v>
      </c>
      <c r="M4" s="154">
        <v>0.2</v>
      </c>
      <c r="N4" s="154">
        <v>0.2</v>
      </c>
      <c r="O4" s="155">
        <v>0.2</v>
      </c>
      <c r="P4" s="156">
        <v>0.2</v>
      </c>
      <c r="Q4" s="154">
        <v>0.2</v>
      </c>
      <c r="R4" s="154">
        <v>0.2</v>
      </c>
      <c r="S4" s="157">
        <v>0.2</v>
      </c>
      <c r="T4" s="100" t="s">
        <v>20</v>
      </c>
      <c r="U4" s="101"/>
      <c r="V4" s="102" t="s">
        <v>5</v>
      </c>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row>
    <row r="5" spans="1:80" s="40" customFormat="1" ht="38" customHeight="1" thickBot="1" x14ac:dyDescent="0.25">
      <c r="A5" s="60" t="s">
        <v>87</v>
      </c>
      <c r="B5" s="66" t="s">
        <v>0</v>
      </c>
      <c r="C5" s="69" t="s">
        <v>86</v>
      </c>
      <c r="D5" s="61" t="s">
        <v>86</v>
      </c>
      <c r="E5" s="61" t="s">
        <v>86</v>
      </c>
      <c r="F5" s="61" t="s">
        <v>86</v>
      </c>
      <c r="G5" s="61" t="s">
        <v>86</v>
      </c>
      <c r="H5" s="77" t="s">
        <v>86</v>
      </c>
      <c r="I5" s="69" t="s">
        <v>86</v>
      </c>
      <c r="J5" s="61" t="s">
        <v>86</v>
      </c>
      <c r="K5" s="220" t="s">
        <v>22</v>
      </c>
      <c r="L5" s="62" t="s">
        <v>86</v>
      </c>
      <c r="M5" s="62" t="s">
        <v>86</v>
      </c>
      <c r="N5" s="62" t="s">
        <v>86</v>
      </c>
      <c r="O5" s="85" t="s">
        <v>86</v>
      </c>
      <c r="P5" s="90" t="s">
        <v>88</v>
      </c>
      <c r="Q5" s="63" t="s">
        <v>88</v>
      </c>
      <c r="R5" s="63" t="s">
        <v>88</v>
      </c>
      <c r="S5" s="109" t="s">
        <v>88</v>
      </c>
      <c r="T5" s="103" t="s">
        <v>95</v>
      </c>
      <c r="U5" s="64" t="s">
        <v>84</v>
      </c>
      <c r="V5" s="104" t="s">
        <v>83</v>
      </c>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row>
    <row r="6" spans="1:80" ht="10" customHeight="1" x14ac:dyDescent="0.2">
      <c r="A6" s="3"/>
      <c r="B6" s="71"/>
      <c r="C6" s="167"/>
      <c r="D6" s="168"/>
      <c r="E6" s="168"/>
      <c r="F6" s="235"/>
      <c r="G6" s="235"/>
      <c r="H6" s="169"/>
      <c r="I6" s="170"/>
      <c r="J6" s="171"/>
      <c r="K6" s="227"/>
      <c r="L6" s="171"/>
      <c r="M6" s="171"/>
      <c r="N6" s="171"/>
      <c r="O6" s="172"/>
      <c r="P6" s="173"/>
      <c r="Q6" s="174"/>
      <c r="R6" s="174"/>
      <c r="S6" s="201"/>
      <c r="T6" s="105"/>
      <c r="U6" s="34"/>
      <c r="V6" s="92"/>
    </row>
    <row r="7" spans="1:80" ht="24" customHeight="1" x14ac:dyDescent="0.2">
      <c r="A7" s="3">
        <v>2003</v>
      </c>
      <c r="B7" s="114" t="s">
        <v>23</v>
      </c>
      <c r="C7" s="202">
        <v>0.93489999999999995</v>
      </c>
      <c r="D7" s="203">
        <v>0.41</v>
      </c>
      <c r="E7" s="203">
        <v>0.27100000000000002</v>
      </c>
      <c r="F7" s="243">
        <v>7.5600000000000001E-2</v>
      </c>
      <c r="G7" s="243">
        <v>3.0700000000000002E-2</v>
      </c>
      <c r="H7" s="204">
        <v>0.14799999999999999</v>
      </c>
      <c r="I7" s="210">
        <v>1.5900000000000001E-2</v>
      </c>
      <c r="J7" s="206">
        <v>1.3299999999999999E-2</v>
      </c>
      <c r="K7" s="229">
        <f>I7/J7</f>
        <v>1.1954887218045114</v>
      </c>
      <c r="L7" s="181">
        <v>1.8100000000000002E-2</v>
      </c>
      <c r="M7" s="181">
        <v>1.1800000000000001E-3</v>
      </c>
      <c r="N7" s="181">
        <v>5.7000000000000002E-3</v>
      </c>
      <c r="O7" s="182">
        <v>4.7999999999999996E-3</v>
      </c>
      <c r="P7" s="183">
        <v>59</v>
      </c>
      <c r="Q7" s="184">
        <v>13</v>
      </c>
      <c r="R7" s="184">
        <v>19</v>
      </c>
      <c r="S7" s="207">
        <v>108</v>
      </c>
      <c r="T7" s="112">
        <v>4.67</v>
      </c>
      <c r="U7" s="33">
        <v>4.26</v>
      </c>
      <c r="V7" s="113">
        <v>5.8</v>
      </c>
      <c r="X7" s="186"/>
    </row>
    <row r="8" spans="1:80" ht="24" customHeight="1" x14ac:dyDescent="0.2">
      <c r="A8" s="3">
        <v>2006</v>
      </c>
      <c r="B8" s="114" t="s">
        <v>24</v>
      </c>
      <c r="C8" s="202">
        <v>0.94779999999999998</v>
      </c>
      <c r="D8" s="203">
        <v>0.42099999999999999</v>
      </c>
      <c r="E8" s="203">
        <v>0.26700000000000002</v>
      </c>
      <c r="F8" s="243">
        <v>7.2099999999999997E-2</v>
      </c>
      <c r="G8" s="243">
        <v>1.77E-2</v>
      </c>
      <c r="H8" s="204">
        <v>0.17</v>
      </c>
      <c r="I8" s="210">
        <v>1.66E-2</v>
      </c>
      <c r="J8" s="206">
        <v>1.55E-2</v>
      </c>
      <c r="K8" s="229">
        <f t="shared" ref="K8:K22" si="0">I8/J8</f>
        <v>1.0709677419354839</v>
      </c>
      <c r="L8" s="181">
        <v>1.5900000000000001E-2</v>
      </c>
      <c r="M8" s="181">
        <v>1.1800000000000001E-3</v>
      </c>
      <c r="N8" s="181">
        <v>5.8999999999999999E-3</v>
      </c>
      <c r="O8" s="182">
        <v>4.1999999999999997E-3</v>
      </c>
      <c r="P8" s="183">
        <v>132</v>
      </c>
      <c r="Q8" s="184">
        <v>11</v>
      </c>
      <c r="R8" s="184">
        <v>17</v>
      </c>
      <c r="S8" s="207">
        <v>117</v>
      </c>
      <c r="T8" s="112">
        <v>4.7699999999999996</v>
      </c>
      <c r="U8" s="33">
        <v>4.34</v>
      </c>
      <c r="V8" s="113">
        <v>5.8</v>
      </c>
      <c r="X8" s="186"/>
    </row>
    <row r="9" spans="1:80" ht="24" customHeight="1" x14ac:dyDescent="0.2">
      <c r="A9" s="3">
        <v>2009</v>
      </c>
      <c r="B9" s="114" t="s">
        <v>25</v>
      </c>
      <c r="C9" s="202">
        <v>0.95569999999999999</v>
      </c>
      <c r="D9" s="203">
        <v>0.41699999999999998</v>
      </c>
      <c r="E9" s="203">
        <v>0.27100000000000002</v>
      </c>
      <c r="F9" s="243">
        <v>8.3900000000000002E-2</v>
      </c>
      <c r="G9" s="243">
        <v>3.4599999999999999E-2</v>
      </c>
      <c r="H9" s="204">
        <v>0.14899999999999999</v>
      </c>
      <c r="I9" s="210">
        <v>2.0899999999999998E-2</v>
      </c>
      <c r="J9" s="206">
        <v>1.7399999999999999E-2</v>
      </c>
      <c r="K9" s="229">
        <f t="shared" si="0"/>
        <v>1.2011494252873562</v>
      </c>
      <c r="L9" s="181">
        <v>1.6199999999999999E-2</v>
      </c>
      <c r="M9" s="181">
        <v>1.06E-3</v>
      </c>
      <c r="N9" s="181">
        <v>6.1000000000000004E-3</v>
      </c>
      <c r="O9" s="182">
        <v>4.5999999999999999E-3</v>
      </c>
      <c r="P9" s="183">
        <v>169</v>
      </c>
      <c r="Q9" s="184">
        <v>12</v>
      </c>
      <c r="R9" s="184">
        <v>16</v>
      </c>
      <c r="S9" s="207">
        <v>118</v>
      </c>
      <c r="T9" s="112">
        <v>4.7</v>
      </c>
      <c r="U9" s="33">
        <v>4.29</v>
      </c>
      <c r="V9" s="113">
        <v>5.9</v>
      </c>
      <c r="X9" s="186"/>
    </row>
    <row r="10" spans="1:80" ht="24" customHeight="1" x14ac:dyDescent="0.2">
      <c r="A10" s="3">
        <v>2009</v>
      </c>
      <c r="B10" s="114" t="s">
        <v>28</v>
      </c>
      <c r="C10" s="202">
        <v>0.95599999999999996</v>
      </c>
      <c r="D10" s="203">
        <v>0.42399999999999999</v>
      </c>
      <c r="E10" s="203">
        <v>0.27500000000000002</v>
      </c>
      <c r="F10" s="243">
        <v>8.0500000000000002E-2</v>
      </c>
      <c r="G10" s="243">
        <v>1.0999999999999999E-2</v>
      </c>
      <c r="H10" s="204">
        <v>0.16600000000000001</v>
      </c>
      <c r="I10" s="210">
        <v>1.47E-2</v>
      </c>
      <c r="J10" s="206">
        <v>1.37E-2</v>
      </c>
      <c r="K10" s="229">
        <f t="shared" si="0"/>
        <v>1.0729927007299269</v>
      </c>
      <c r="L10" s="181">
        <v>1.3599999999999999E-2</v>
      </c>
      <c r="M10" s="181">
        <v>8.9999999999999998E-4</v>
      </c>
      <c r="N10" s="181">
        <v>4.7999999999999996E-3</v>
      </c>
      <c r="O10" s="182">
        <v>4.0000000000000001E-3</v>
      </c>
      <c r="P10" s="183">
        <v>111</v>
      </c>
      <c r="Q10" s="184">
        <v>10</v>
      </c>
      <c r="R10" s="184">
        <v>14</v>
      </c>
      <c r="S10" s="207">
        <v>127</v>
      </c>
      <c r="T10" s="112">
        <v>4.83</v>
      </c>
      <c r="U10" s="33">
        <v>4.4000000000000004</v>
      </c>
      <c r="V10" s="113">
        <v>6</v>
      </c>
      <c r="X10" s="186"/>
    </row>
    <row r="11" spans="1:80" ht="24" customHeight="1" x14ac:dyDescent="0.2">
      <c r="A11" s="3">
        <v>2009</v>
      </c>
      <c r="B11" s="211" t="s">
        <v>26</v>
      </c>
      <c r="C11" s="202">
        <v>0.95950000000000002</v>
      </c>
      <c r="D11" s="203">
        <v>0.433</v>
      </c>
      <c r="E11" s="203">
        <v>0.29099999999999998</v>
      </c>
      <c r="F11" s="243">
        <v>5.8000000000000003E-2</v>
      </c>
      <c r="G11" s="243">
        <v>0</v>
      </c>
      <c r="H11" s="204">
        <v>0.17799999999999999</v>
      </c>
      <c r="I11" s="210">
        <v>1.2500000000000001E-2</v>
      </c>
      <c r="J11" s="206">
        <v>8.6999999999999994E-3</v>
      </c>
      <c r="K11" s="229">
        <f t="shared" si="0"/>
        <v>1.4367816091954024</v>
      </c>
      <c r="L11" s="181">
        <v>1.03E-2</v>
      </c>
      <c r="M11" s="181">
        <v>8.5999999999999998E-4</v>
      </c>
      <c r="N11" s="181">
        <v>4.1999999999999997E-3</v>
      </c>
      <c r="O11" s="182">
        <v>5.1000000000000004E-3</v>
      </c>
      <c r="P11" s="183">
        <v>110</v>
      </c>
      <c r="Q11" s="184">
        <v>11</v>
      </c>
      <c r="R11" s="184">
        <v>19</v>
      </c>
      <c r="S11" s="207">
        <v>117</v>
      </c>
      <c r="T11" s="112">
        <v>5.0599999999999996</v>
      </c>
      <c r="U11" s="33">
        <v>4.6100000000000003</v>
      </c>
      <c r="V11" s="113">
        <v>7</v>
      </c>
      <c r="X11" s="186"/>
    </row>
    <row r="12" spans="1:80" ht="24" customHeight="1" x14ac:dyDescent="0.2">
      <c r="A12" s="3">
        <v>2009</v>
      </c>
      <c r="B12" s="211" t="s">
        <v>27</v>
      </c>
      <c r="C12" s="202">
        <v>0.95250000000000001</v>
      </c>
      <c r="D12" s="203">
        <v>0.42599999999999999</v>
      </c>
      <c r="E12" s="203">
        <v>0.29099999999999998</v>
      </c>
      <c r="F12" s="243">
        <v>5.9200000000000003E-2</v>
      </c>
      <c r="G12" s="243">
        <v>0</v>
      </c>
      <c r="H12" s="204">
        <v>0.17599999999999999</v>
      </c>
      <c r="I12" s="210">
        <v>1.2699999999999999E-2</v>
      </c>
      <c r="J12" s="206">
        <v>8.8000000000000005E-3</v>
      </c>
      <c r="K12" s="229">
        <f t="shared" si="0"/>
        <v>1.4431818181818181</v>
      </c>
      <c r="L12" s="181">
        <v>1.03E-2</v>
      </c>
      <c r="M12" s="181">
        <v>8.0000000000000004E-4</v>
      </c>
      <c r="N12" s="181">
        <v>4.1999999999999997E-3</v>
      </c>
      <c r="O12" s="182">
        <v>5.1000000000000004E-3</v>
      </c>
      <c r="P12" s="183">
        <v>115</v>
      </c>
      <c r="Q12" s="184">
        <v>12</v>
      </c>
      <c r="R12" s="184">
        <v>51</v>
      </c>
      <c r="S12" s="207">
        <v>111</v>
      </c>
      <c r="T12" s="112">
        <v>5.03</v>
      </c>
      <c r="U12" s="33">
        <v>4.58</v>
      </c>
      <c r="V12" s="113">
        <v>6.7</v>
      </c>
      <c r="X12" s="186"/>
    </row>
    <row r="13" spans="1:80" ht="24" customHeight="1" x14ac:dyDescent="0.2">
      <c r="A13" s="3">
        <v>2013</v>
      </c>
      <c r="B13" s="114" t="s">
        <v>29</v>
      </c>
      <c r="C13" s="202">
        <v>0.96609999999999996</v>
      </c>
      <c r="D13" s="203">
        <v>0.438</v>
      </c>
      <c r="E13" s="203">
        <v>0.29399999999999998</v>
      </c>
      <c r="F13" s="243">
        <v>5.7099999999999998E-2</v>
      </c>
      <c r="G13" s="243">
        <v>5.1000000000000004E-3</v>
      </c>
      <c r="H13" s="204">
        <v>0.17199999999999999</v>
      </c>
      <c r="I13" s="210">
        <v>1.38E-2</v>
      </c>
      <c r="J13" s="206">
        <v>1.0500000000000001E-2</v>
      </c>
      <c r="K13" s="229">
        <f t="shared" si="0"/>
        <v>1.3142857142857143</v>
      </c>
      <c r="L13" s="181">
        <v>8.9999999999999993E-3</v>
      </c>
      <c r="M13" s="181">
        <v>1.6000000000000001E-3</v>
      </c>
      <c r="N13" s="181">
        <v>5.7000000000000002E-3</v>
      </c>
      <c r="O13" s="182">
        <v>3.3999999999999998E-3</v>
      </c>
      <c r="P13" s="183">
        <v>154</v>
      </c>
      <c r="Q13" s="184">
        <v>12.7</v>
      </c>
      <c r="R13" s="184">
        <v>20</v>
      </c>
      <c r="S13" s="207">
        <v>113</v>
      </c>
      <c r="T13" s="112">
        <v>5.09</v>
      </c>
      <c r="U13" s="33">
        <v>4.63</v>
      </c>
      <c r="V13" s="113">
        <v>6.2</v>
      </c>
      <c r="X13" s="186"/>
    </row>
    <row r="14" spans="1:80" ht="24" customHeight="1" x14ac:dyDescent="0.2">
      <c r="A14" s="3">
        <v>2016</v>
      </c>
      <c r="B14" s="114" t="s">
        <v>30</v>
      </c>
      <c r="C14" s="202">
        <v>0.95689999999999997</v>
      </c>
      <c r="D14" s="203">
        <v>0.44600000000000001</v>
      </c>
      <c r="E14" s="203">
        <v>0.27700000000000002</v>
      </c>
      <c r="F14" s="243">
        <v>6.3E-2</v>
      </c>
      <c r="G14" s="243">
        <v>8.3999999999999995E-3</v>
      </c>
      <c r="H14" s="204">
        <v>0.16300000000000001</v>
      </c>
      <c r="I14" s="210">
        <v>1.34E-2</v>
      </c>
      <c r="J14" s="206">
        <v>1.0800000000000001E-2</v>
      </c>
      <c r="K14" s="229">
        <f t="shared" si="0"/>
        <v>1.2407407407407407</v>
      </c>
      <c r="L14" s="181">
        <v>7.4999999999999997E-3</v>
      </c>
      <c r="M14" s="181">
        <v>1.1999999999999999E-3</v>
      </c>
      <c r="N14" s="181">
        <v>5.1000000000000004E-3</v>
      </c>
      <c r="O14" s="182">
        <v>3.3999999999999998E-3</v>
      </c>
      <c r="P14" s="183">
        <v>148</v>
      </c>
      <c r="Q14" s="184">
        <v>8.9</v>
      </c>
      <c r="R14" s="184">
        <v>20.399999999999999</v>
      </c>
      <c r="S14" s="207">
        <v>97</v>
      </c>
      <c r="T14" s="112">
        <v>4.93</v>
      </c>
      <c r="U14" s="33">
        <v>4.4800000000000004</v>
      </c>
      <c r="V14" s="113">
        <v>5.9</v>
      </c>
      <c r="X14" s="186"/>
    </row>
    <row r="15" spans="1:80" ht="24" customHeight="1" x14ac:dyDescent="0.2">
      <c r="A15" s="3">
        <v>2017</v>
      </c>
      <c r="B15" s="114" t="s">
        <v>56</v>
      </c>
      <c r="C15" s="202">
        <v>0.96479999999999999</v>
      </c>
      <c r="D15" s="203">
        <v>0.42699999999999999</v>
      </c>
      <c r="E15" s="203">
        <v>0.27300000000000002</v>
      </c>
      <c r="F15" s="243">
        <v>6.7599999999999993E-2</v>
      </c>
      <c r="G15" s="243">
        <v>1.5299999999999999E-2</v>
      </c>
      <c r="H15" s="204">
        <v>0.182</v>
      </c>
      <c r="I15" s="210">
        <v>1.4200000000000001E-2</v>
      </c>
      <c r="J15" s="206">
        <v>1.18E-2</v>
      </c>
      <c r="K15" s="229">
        <f t="shared" si="0"/>
        <v>1.2033898305084747</v>
      </c>
      <c r="L15" s="181">
        <v>6.6E-3</v>
      </c>
      <c r="M15" s="181">
        <v>8.9999999999999998E-4</v>
      </c>
      <c r="N15" s="181">
        <v>4.7000000000000002E-3</v>
      </c>
      <c r="O15" s="182">
        <v>3.3E-3</v>
      </c>
      <c r="P15" s="183">
        <v>202</v>
      </c>
      <c r="Q15" s="184">
        <v>15.4</v>
      </c>
      <c r="R15" s="184">
        <v>19.399999999999999</v>
      </c>
      <c r="S15" s="207">
        <v>102</v>
      </c>
      <c r="T15" s="112">
        <v>4.8899999999999997</v>
      </c>
      <c r="U15" s="33">
        <v>4.45</v>
      </c>
      <c r="V15" s="113">
        <v>5.8</v>
      </c>
      <c r="X15" s="186"/>
    </row>
    <row r="16" spans="1:80" ht="24" customHeight="1" x14ac:dyDescent="0.2">
      <c r="A16" s="3">
        <v>2018</v>
      </c>
      <c r="B16" s="114" t="s">
        <v>31</v>
      </c>
      <c r="C16" s="202">
        <v>0.95940000000000003</v>
      </c>
      <c r="D16" s="203">
        <v>0.442</v>
      </c>
      <c r="E16" s="203">
        <v>0.28599999999999998</v>
      </c>
      <c r="F16" s="243">
        <v>7.2499999999999995E-2</v>
      </c>
      <c r="G16" s="243">
        <v>3.8999999999999998E-3</v>
      </c>
      <c r="H16" s="204">
        <v>0.155</v>
      </c>
      <c r="I16" s="210">
        <v>1.44E-2</v>
      </c>
      <c r="J16" s="206">
        <v>1.15E-2</v>
      </c>
      <c r="K16" s="229">
        <f t="shared" si="0"/>
        <v>1.2521739130434781</v>
      </c>
      <c r="L16" s="181">
        <v>7.4000000000000003E-3</v>
      </c>
      <c r="M16" s="181">
        <v>8.9999999999999998E-4</v>
      </c>
      <c r="N16" s="181">
        <v>5.0000000000000001E-3</v>
      </c>
      <c r="O16" s="182">
        <v>3.8E-3</v>
      </c>
      <c r="P16" s="183">
        <v>191</v>
      </c>
      <c r="Q16" s="184">
        <v>10.5</v>
      </c>
      <c r="R16" s="184">
        <v>17.2</v>
      </c>
      <c r="S16" s="207">
        <v>130</v>
      </c>
      <c r="T16" s="112">
        <v>4.96</v>
      </c>
      <c r="U16" s="33">
        <v>4.5199999999999996</v>
      </c>
      <c r="V16" s="113">
        <v>5.8</v>
      </c>
      <c r="X16" s="186"/>
    </row>
    <row r="17" spans="1:66" ht="24" customHeight="1" x14ac:dyDescent="0.2">
      <c r="A17" s="3">
        <v>2018</v>
      </c>
      <c r="B17" s="114" t="s">
        <v>59</v>
      </c>
      <c r="C17" s="202">
        <v>0.95550000000000002</v>
      </c>
      <c r="D17" s="203">
        <v>0.436</v>
      </c>
      <c r="E17" s="203">
        <v>0.27300000000000002</v>
      </c>
      <c r="F17" s="243">
        <v>6.9599999999999995E-2</v>
      </c>
      <c r="G17" s="243">
        <v>1.01E-2</v>
      </c>
      <c r="H17" s="204">
        <v>0.16700000000000001</v>
      </c>
      <c r="I17" s="210">
        <v>1.49E-2</v>
      </c>
      <c r="J17" s="206">
        <v>1.0999999999999999E-2</v>
      </c>
      <c r="K17" s="229">
        <f t="shared" si="0"/>
        <v>1.3545454545454547</v>
      </c>
      <c r="L17" s="181">
        <v>6.7000000000000002E-3</v>
      </c>
      <c r="M17" s="181">
        <v>6.9999999999999999E-4</v>
      </c>
      <c r="N17" s="181">
        <v>4.3E-3</v>
      </c>
      <c r="O17" s="182">
        <v>2.7000000000000001E-3</v>
      </c>
      <c r="P17" s="183">
        <v>141</v>
      </c>
      <c r="Q17" s="184">
        <v>8.9</v>
      </c>
      <c r="R17" s="184">
        <v>19</v>
      </c>
      <c r="S17" s="207">
        <v>118</v>
      </c>
      <c r="T17" s="112">
        <v>4.87</v>
      </c>
      <c r="U17" s="33">
        <v>4.43</v>
      </c>
      <c r="V17" s="113">
        <v>7.1</v>
      </c>
      <c r="X17" s="186"/>
    </row>
    <row r="18" spans="1:66" ht="24" customHeight="1" x14ac:dyDescent="0.2">
      <c r="A18" s="3">
        <v>2018</v>
      </c>
      <c r="B18" s="114" t="s">
        <v>32</v>
      </c>
      <c r="C18" s="202">
        <v>0.94530000000000003</v>
      </c>
      <c r="D18" s="203">
        <v>0.43</v>
      </c>
      <c r="E18" s="203">
        <v>0.249</v>
      </c>
      <c r="F18" s="243">
        <v>6.88E-2</v>
      </c>
      <c r="G18" s="243">
        <v>5.4999999999999997E-3</v>
      </c>
      <c r="H18" s="204">
        <v>0.192</v>
      </c>
      <c r="I18" s="210">
        <v>1.4500000000000001E-2</v>
      </c>
      <c r="J18" s="206">
        <v>1.0200000000000001E-2</v>
      </c>
      <c r="K18" s="229">
        <f t="shared" si="0"/>
        <v>1.4215686274509804</v>
      </c>
      <c r="L18" s="181">
        <v>6.1999999999999998E-3</v>
      </c>
      <c r="M18" s="181">
        <v>1.1999999999999999E-3</v>
      </c>
      <c r="N18" s="181">
        <v>4.8999999999999998E-3</v>
      </c>
      <c r="O18" s="182">
        <v>2.8999999999999998E-3</v>
      </c>
      <c r="P18" s="183">
        <v>135</v>
      </c>
      <c r="Q18" s="184">
        <v>8.6999999999999993</v>
      </c>
      <c r="R18" s="184">
        <v>30.8</v>
      </c>
      <c r="S18" s="207">
        <v>102</v>
      </c>
      <c r="T18" s="112">
        <v>4.7300000000000004</v>
      </c>
      <c r="U18" s="33">
        <v>4.29</v>
      </c>
      <c r="V18" s="113">
        <v>6.5</v>
      </c>
      <c r="X18" s="186"/>
    </row>
    <row r="19" spans="1:66" ht="24" customHeight="1" x14ac:dyDescent="0.2">
      <c r="A19" s="3">
        <v>2018</v>
      </c>
      <c r="B19" s="212" t="s">
        <v>69</v>
      </c>
      <c r="C19" s="202">
        <v>0.94159999999999999</v>
      </c>
      <c r="D19" s="203">
        <v>0.434</v>
      </c>
      <c r="E19" s="203">
        <v>0.26500000000000001</v>
      </c>
      <c r="F19" s="243">
        <v>6.7599999999999993E-2</v>
      </c>
      <c r="G19" s="243">
        <v>1.14E-2</v>
      </c>
      <c r="H19" s="204">
        <v>0.16400000000000001</v>
      </c>
      <c r="I19" s="210">
        <v>1.4200000000000001E-2</v>
      </c>
      <c r="J19" s="206">
        <v>1.0699999999999999E-2</v>
      </c>
      <c r="K19" s="229">
        <f t="shared" si="0"/>
        <v>1.3271028037383179</v>
      </c>
      <c r="L19" s="181">
        <v>8.3000000000000001E-3</v>
      </c>
      <c r="M19" s="181">
        <v>1.1999999999999999E-3</v>
      </c>
      <c r="N19" s="181">
        <v>5.0000000000000001E-3</v>
      </c>
      <c r="O19" s="182">
        <v>2.7000000000000001E-3</v>
      </c>
      <c r="P19" s="183">
        <v>140</v>
      </c>
      <c r="Q19" s="184">
        <v>10.7</v>
      </c>
      <c r="R19" s="184">
        <v>21.3</v>
      </c>
      <c r="S19" s="207">
        <v>106</v>
      </c>
      <c r="T19" s="112">
        <v>4.78</v>
      </c>
      <c r="U19" s="33">
        <v>4.34</v>
      </c>
      <c r="V19" s="113">
        <v>7</v>
      </c>
      <c r="X19" s="186"/>
    </row>
    <row r="20" spans="1:66" ht="24" customHeight="1" x14ac:dyDescent="0.2">
      <c r="A20" s="3">
        <v>2021</v>
      </c>
      <c r="B20" s="212" t="s">
        <v>212</v>
      </c>
      <c r="C20" s="202">
        <v>0.92400000000000004</v>
      </c>
      <c r="D20" s="203">
        <v>0.43</v>
      </c>
      <c r="E20" s="203">
        <v>0.28000000000000003</v>
      </c>
      <c r="F20" s="243">
        <v>6.8000000000000005E-2</v>
      </c>
      <c r="G20" s="243">
        <v>1.4999999999999999E-2</v>
      </c>
      <c r="H20" s="204">
        <v>0.13100000000000001</v>
      </c>
      <c r="I20" s="210">
        <v>1.47E-2</v>
      </c>
      <c r="J20" s="206">
        <v>1.0800000000000001E-2</v>
      </c>
      <c r="K20" s="229">
        <f t="shared" si="0"/>
        <v>1.3611111111111109</v>
      </c>
      <c r="L20" s="181">
        <v>7.7999999999999996E-3</v>
      </c>
      <c r="M20" s="181">
        <v>8.0000000000000004E-4</v>
      </c>
      <c r="N20" s="181">
        <v>4.5999999999999999E-3</v>
      </c>
      <c r="O20" s="182">
        <v>2.5000000000000001E-3</v>
      </c>
      <c r="P20" s="183">
        <v>156</v>
      </c>
      <c r="Q20" s="184">
        <v>10.5</v>
      </c>
      <c r="R20" s="184">
        <v>21</v>
      </c>
      <c r="S20" s="207">
        <v>98.4</v>
      </c>
      <c r="T20" s="112">
        <v>4.76</v>
      </c>
      <c r="U20" s="33">
        <v>4.34</v>
      </c>
      <c r="V20" s="113">
        <v>7.5</v>
      </c>
      <c r="X20" s="186"/>
    </row>
    <row r="21" spans="1:66" ht="24" customHeight="1" x14ac:dyDescent="0.2">
      <c r="A21" s="3">
        <v>2021</v>
      </c>
      <c r="B21" s="212" t="s">
        <v>213</v>
      </c>
      <c r="C21" s="202">
        <v>0.93659999999999999</v>
      </c>
      <c r="D21" s="203">
        <v>0.42699999999999999</v>
      </c>
      <c r="E21" s="203">
        <v>0.28599999999999998</v>
      </c>
      <c r="F21" s="243">
        <v>6.3399999999999998E-2</v>
      </c>
      <c r="G21" s="243">
        <v>1.0999999999999999E-2</v>
      </c>
      <c r="H21" s="204">
        <v>0.14960000000000001</v>
      </c>
      <c r="I21" s="210">
        <v>1.4500000000000001E-2</v>
      </c>
      <c r="J21" s="206">
        <v>1.04E-2</v>
      </c>
      <c r="K21" s="229">
        <f t="shared" si="0"/>
        <v>1.3942307692307694</v>
      </c>
      <c r="L21" s="181">
        <v>8.0000000000000002E-3</v>
      </c>
      <c r="M21" s="181">
        <v>8.9999999999999998E-4</v>
      </c>
      <c r="N21" s="181">
        <v>4.7999999999999996E-3</v>
      </c>
      <c r="O21" s="182">
        <v>2.8999999999999998E-3</v>
      </c>
      <c r="P21" s="183">
        <v>160</v>
      </c>
      <c r="Q21" s="184">
        <v>15</v>
      </c>
      <c r="R21" s="184">
        <v>21.9</v>
      </c>
      <c r="S21" s="207">
        <v>94.7</v>
      </c>
      <c r="T21" s="112">
        <v>4.88</v>
      </c>
      <c r="U21" s="33">
        <v>4.45</v>
      </c>
      <c r="V21" s="113">
        <v>7.5</v>
      </c>
      <c r="X21" s="186"/>
    </row>
    <row r="22" spans="1:66" ht="24" customHeight="1" x14ac:dyDescent="0.2">
      <c r="A22" s="3">
        <v>2022</v>
      </c>
      <c r="B22" s="212" t="s">
        <v>214</v>
      </c>
      <c r="C22" s="202">
        <v>0.93730000000000002</v>
      </c>
      <c r="D22" s="203">
        <v>0.40799999999999997</v>
      </c>
      <c r="E22" s="203">
        <v>0.28000000000000003</v>
      </c>
      <c r="F22" s="243">
        <v>0.06</v>
      </c>
      <c r="G22" s="243">
        <v>0</v>
      </c>
      <c r="H22" s="204">
        <v>0.189</v>
      </c>
      <c r="I22" s="210">
        <v>1.2800000000000001E-2</v>
      </c>
      <c r="J22" s="206">
        <v>8.6E-3</v>
      </c>
      <c r="K22" s="229">
        <f t="shared" si="0"/>
        <v>1.4883720930232558</v>
      </c>
      <c r="L22" s="181">
        <v>6.1000000000000004E-3</v>
      </c>
      <c r="M22" s="181">
        <v>1E-3</v>
      </c>
      <c r="N22" s="181">
        <v>4.8999999999999998E-3</v>
      </c>
      <c r="O22" s="182">
        <v>2.2000000000000001E-3</v>
      </c>
      <c r="P22" s="183">
        <v>121</v>
      </c>
      <c r="Q22" s="184">
        <v>6.6</v>
      </c>
      <c r="R22" s="184">
        <v>17.600000000000001</v>
      </c>
      <c r="S22" s="207">
        <v>94</v>
      </c>
      <c r="T22" s="112">
        <v>4.91</v>
      </c>
      <c r="U22" s="33">
        <v>4.47</v>
      </c>
      <c r="V22" s="113">
        <v>8.1999999999999993</v>
      </c>
      <c r="X22" s="186"/>
    </row>
    <row r="23" spans="1:66" ht="24" customHeight="1" x14ac:dyDescent="0.2">
      <c r="A23" s="3"/>
      <c r="B23" s="72"/>
      <c r="C23" s="176"/>
      <c r="D23" s="177"/>
      <c r="E23" s="177"/>
      <c r="F23" s="236"/>
      <c r="G23" s="236"/>
      <c r="H23" s="178"/>
      <c r="I23" s="179"/>
      <c r="J23" s="180"/>
      <c r="K23" s="230"/>
      <c r="L23" s="181"/>
      <c r="M23" s="181"/>
      <c r="N23" s="181"/>
      <c r="O23" s="182"/>
      <c r="P23" s="183"/>
      <c r="Q23" s="184"/>
      <c r="R23" s="184"/>
      <c r="S23" s="207"/>
      <c r="T23" s="106"/>
      <c r="U23" s="35"/>
      <c r="V23" s="94"/>
      <c r="X23" s="186"/>
    </row>
    <row r="24" spans="1:66" s="40" customFormat="1" ht="24" customHeight="1" x14ac:dyDescent="0.2">
      <c r="A24" s="3"/>
      <c r="B24" s="187"/>
      <c r="C24" s="176"/>
      <c r="D24" s="177"/>
      <c r="E24" s="177"/>
      <c r="F24" s="236"/>
      <c r="G24" s="236"/>
      <c r="H24" s="178"/>
      <c r="I24" s="179"/>
      <c r="J24" s="180"/>
      <c r="K24" s="230"/>
      <c r="L24" s="181"/>
      <c r="M24" s="181"/>
      <c r="N24" s="181"/>
      <c r="O24" s="182"/>
      <c r="P24" s="183"/>
      <c r="Q24" s="184"/>
      <c r="R24" s="184"/>
      <c r="S24" s="207"/>
      <c r="T24" s="106"/>
      <c r="U24" s="35"/>
      <c r="V24" s="94"/>
      <c r="W24" s="142"/>
      <c r="X24" s="145"/>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2"/>
      <c r="BF24" s="142"/>
      <c r="BG24" s="142"/>
      <c r="BH24" s="142"/>
      <c r="BI24" s="142"/>
      <c r="BJ24" s="142"/>
      <c r="BK24" s="142"/>
      <c r="BL24" s="142"/>
      <c r="BM24" s="142"/>
      <c r="BN24" s="142"/>
    </row>
    <row r="25" spans="1:66" s="40" customFormat="1" ht="24" customHeight="1" thickBot="1" x14ac:dyDescent="0.25">
      <c r="A25" s="3"/>
      <c r="B25" s="72"/>
      <c r="C25" s="191"/>
      <c r="D25" s="192"/>
      <c r="E25" s="192"/>
      <c r="F25" s="237"/>
      <c r="G25" s="237"/>
      <c r="H25" s="193"/>
      <c r="I25" s="194"/>
      <c r="J25" s="195"/>
      <c r="K25" s="231"/>
      <c r="L25" s="195"/>
      <c r="M25" s="195"/>
      <c r="N25" s="195"/>
      <c r="O25" s="196"/>
      <c r="P25" s="197"/>
      <c r="Q25" s="198"/>
      <c r="R25" s="198"/>
      <c r="S25" s="209"/>
      <c r="T25" s="107"/>
      <c r="U25" s="32"/>
      <c r="V25" s="96"/>
      <c r="W25" s="142"/>
      <c r="X25" s="145"/>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2"/>
      <c r="BM25" s="142"/>
      <c r="BN25" s="142"/>
    </row>
    <row r="26" spans="1:66" s="145" customFormat="1" x14ac:dyDescent="0.2">
      <c r="B26" s="145" t="s">
        <v>177</v>
      </c>
      <c r="K26" s="224"/>
      <c r="L26" s="147"/>
      <c r="M26" s="147"/>
      <c r="N26" s="147"/>
      <c r="O26" s="147"/>
      <c r="P26" s="148"/>
      <c r="Q26" s="148"/>
      <c r="R26" s="148"/>
      <c r="S26" s="148"/>
      <c r="W26" s="142"/>
    </row>
    <row r="27" spans="1:66" s="145" customFormat="1" x14ac:dyDescent="0.2">
      <c r="B27" s="145" t="s">
        <v>163</v>
      </c>
      <c r="K27" s="224"/>
      <c r="L27" s="147"/>
      <c r="M27" s="147"/>
      <c r="N27" s="147"/>
      <c r="O27" s="147"/>
      <c r="P27" s="148"/>
      <c r="Q27" s="148"/>
      <c r="R27" s="148"/>
      <c r="S27" s="148"/>
      <c r="W27" s="142"/>
    </row>
    <row r="28" spans="1:66" s="145" customFormat="1" x14ac:dyDescent="0.2">
      <c r="B28" s="145" t="s">
        <v>164</v>
      </c>
      <c r="K28" s="224"/>
      <c r="L28" s="147"/>
      <c r="M28" s="147"/>
      <c r="N28" s="147"/>
      <c r="O28" s="147"/>
      <c r="P28" s="148"/>
      <c r="Q28" s="148"/>
      <c r="R28" s="148"/>
      <c r="S28" s="148"/>
      <c r="W28" s="142"/>
    </row>
    <row r="29" spans="1:66" s="145" customFormat="1" x14ac:dyDescent="0.2">
      <c r="K29" s="224"/>
      <c r="L29" s="147"/>
      <c r="M29" s="147"/>
      <c r="N29" s="147"/>
      <c r="O29" s="147"/>
      <c r="P29" s="148"/>
      <c r="Q29" s="148"/>
      <c r="R29" s="148"/>
      <c r="S29" s="148"/>
      <c r="W29" s="142"/>
    </row>
    <row r="30" spans="1:66" s="145" customFormat="1" x14ac:dyDescent="0.2">
      <c r="K30" s="224"/>
      <c r="L30" s="147"/>
      <c r="M30" s="147"/>
      <c r="N30" s="147"/>
      <c r="O30" s="147"/>
      <c r="P30" s="148"/>
      <c r="Q30" s="148"/>
      <c r="R30" s="148"/>
      <c r="S30" s="148"/>
      <c r="W30" s="142"/>
    </row>
    <row r="31" spans="1:66" s="145" customFormat="1" x14ac:dyDescent="0.2">
      <c r="K31" s="224"/>
      <c r="L31" s="147"/>
      <c r="M31" s="147"/>
      <c r="N31" s="147"/>
      <c r="O31" s="147"/>
      <c r="P31" s="148"/>
      <c r="Q31" s="148"/>
      <c r="R31" s="148"/>
      <c r="S31" s="148"/>
      <c r="W31" s="142"/>
    </row>
    <row r="32" spans="1:66" s="145" customFormat="1" x14ac:dyDescent="0.2">
      <c r="K32" s="224"/>
      <c r="L32" s="147"/>
      <c r="M32" s="147"/>
      <c r="N32" s="147"/>
      <c r="O32" s="147"/>
      <c r="P32" s="148"/>
      <c r="Q32" s="148"/>
      <c r="R32" s="148"/>
      <c r="S32" s="148"/>
      <c r="W32" s="142"/>
    </row>
    <row r="33" spans="11:23" s="145" customFormat="1" x14ac:dyDescent="0.2">
      <c r="K33" s="224"/>
      <c r="L33" s="147"/>
      <c r="M33" s="147"/>
      <c r="N33" s="147"/>
      <c r="O33" s="147"/>
      <c r="P33" s="148"/>
      <c r="Q33" s="148"/>
      <c r="R33" s="148"/>
      <c r="S33" s="148"/>
      <c r="W33" s="142"/>
    </row>
    <row r="34" spans="11:23" s="145" customFormat="1" x14ac:dyDescent="0.2">
      <c r="K34" s="224"/>
      <c r="L34" s="147"/>
      <c r="M34" s="147"/>
      <c r="N34" s="147"/>
      <c r="O34" s="147"/>
      <c r="P34" s="148"/>
      <c r="Q34" s="148"/>
      <c r="R34" s="148"/>
      <c r="S34" s="148"/>
      <c r="W34" s="142"/>
    </row>
    <row r="35" spans="11:23" s="145" customFormat="1" x14ac:dyDescent="0.2">
      <c r="K35" s="224"/>
      <c r="L35" s="147"/>
      <c r="M35" s="147"/>
      <c r="N35" s="147"/>
      <c r="O35" s="147"/>
      <c r="P35" s="148"/>
      <c r="Q35" s="148"/>
      <c r="R35" s="148"/>
      <c r="S35" s="148"/>
      <c r="W35" s="142"/>
    </row>
    <row r="36" spans="11:23" s="145" customFormat="1" x14ac:dyDescent="0.2">
      <c r="K36" s="224"/>
      <c r="L36" s="147"/>
      <c r="M36" s="147"/>
      <c r="N36" s="147"/>
      <c r="O36" s="147"/>
      <c r="P36" s="148"/>
      <c r="Q36" s="148"/>
      <c r="R36" s="148"/>
      <c r="S36" s="148"/>
      <c r="W36" s="142"/>
    </row>
    <row r="37" spans="11:23" s="145" customFormat="1" x14ac:dyDescent="0.2">
      <c r="K37" s="224"/>
      <c r="L37" s="147"/>
      <c r="M37" s="147"/>
      <c r="N37" s="147"/>
      <c r="O37" s="147"/>
      <c r="P37" s="148"/>
      <c r="Q37" s="148"/>
      <c r="R37" s="148"/>
      <c r="S37" s="148"/>
      <c r="W37" s="142"/>
    </row>
    <row r="38" spans="11:23" s="145" customFormat="1" x14ac:dyDescent="0.2">
      <c r="K38" s="224"/>
      <c r="L38" s="147"/>
      <c r="M38" s="147"/>
      <c r="N38" s="147"/>
      <c r="O38" s="147"/>
      <c r="P38" s="148"/>
      <c r="Q38" s="148"/>
      <c r="R38" s="148"/>
      <c r="S38" s="148"/>
      <c r="W38" s="142"/>
    </row>
    <row r="39" spans="11:23" s="145" customFormat="1" x14ac:dyDescent="0.2">
      <c r="K39" s="224"/>
      <c r="L39" s="147"/>
      <c r="M39" s="147"/>
      <c r="N39" s="147"/>
      <c r="O39" s="147"/>
      <c r="P39" s="148"/>
      <c r="Q39" s="148"/>
      <c r="R39" s="148"/>
      <c r="S39" s="148"/>
      <c r="W39" s="142"/>
    </row>
    <row r="40" spans="11:23" s="145" customFormat="1" x14ac:dyDescent="0.2">
      <c r="K40" s="224"/>
      <c r="L40" s="147"/>
      <c r="M40" s="147"/>
      <c r="N40" s="147"/>
      <c r="O40" s="147"/>
      <c r="P40" s="148"/>
      <c r="Q40" s="148"/>
      <c r="R40" s="148"/>
      <c r="S40" s="148"/>
      <c r="W40" s="142"/>
    </row>
    <row r="41" spans="11:23" s="145" customFormat="1" x14ac:dyDescent="0.2">
      <c r="K41" s="224"/>
      <c r="L41" s="147"/>
      <c r="M41" s="147"/>
      <c r="N41" s="147"/>
      <c r="O41" s="147"/>
      <c r="P41" s="148"/>
      <c r="Q41" s="148"/>
      <c r="R41" s="148"/>
      <c r="S41" s="148"/>
      <c r="W41" s="142"/>
    </row>
    <row r="42" spans="11:23" s="145" customFormat="1" x14ac:dyDescent="0.2">
      <c r="K42" s="224"/>
      <c r="L42" s="147"/>
      <c r="M42" s="147"/>
      <c r="N42" s="147"/>
      <c r="O42" s="147"/>
      <c r="P42" s="148"/>
      <c r="Q42" s="148"/>
      <c r="R42" s="148"/>
      <c r="S42" s="148"/>
      <c r="W42" s="142"/>
    </row>
    <row r="43" spans="11:23" s="145" customFormat="1" x14ac:dyDescent="0.2">
      <c r="K43" s="224"/>
      <c r="L43" s="147"/>
      <c r="M43" s="147"/>
      <c r="N43" s="147"/>
      <c r="O43" s="147"/>
      <c r="P43" s="148"/>
      <c r="Q43" s="148"/>
      <c r="R43" s="148"/>
      <c r="S43" s="148"/>
      <c r="W43" s="142"/>
    </row>
    <row r="44" spans="11:23" s="145" customFormat="1" x14ac:dyDescent="0.2">
      <c r="K44" s="224"/>
      <c r="L44" s="147"/>
      <c r="M44" s="147"/>
      <c r="N44" s="147"/>
      <c r="O44" s="147"/>
      <c r="P44" s="148"/>
      <c r="Q44" s="148"/>
      <c r="R44" s="148"/>
      <c r="S44" s="148"/>
      <c r="W44" s="142"/>
    </row>
    <row r="45" spans="11:23" s="145" customFormat="1" x14ac:dyDescent="0.2">
      <c r="K45" s="224"/>
      <c r="L45" s="147"/>
      <c r="M45" s="147"/>
      <c r="N45" s="147"/>
      <c r="O45" s="147"/>
      <c r="P45" s="148"/>
      <c r="Q45" s="148"/>
      <c r="R45" s="148"/>
      <c r="S45" s="148"/>
      <c r="W45" s="142"/>
    </row>
    <row r="46" spans="11:23" s="145" customFormat="1" x14ac:dyDescent="0.2">
      <c r="K46" s="224"/>
      <c r="L46" s="147"/>
      <c r="M46" s="147"/>
      <c r="N46" s="147"/>
      <c r="O46" s="147"/>
      <c r="P46" s="148"/>
      <c r="Q46" s="148"/>
      <c r="R46" s="148"/>
      <c r="S46" s="148"/>
      <c r="W46" s="142"/>
    </row>
    <row r="47" spans="11:23" s="145" customFormat="1" x14ac:dyDescent="0.2">
      <c r="K47" s="224"/>
      <c r="L47" s="147"/>
      <c r="M47" s="147"/>
      <c r="N47" s="147"/>
      <c r="O47" s="147"/>
      <c r="P47" s="148"/>
      <c r="Q47" s="148"/>
      <c r="R47" s="148"/>
      <c r="S47" s="148"/>
      <c r="W47" s="142"/>
    </row>
    <row r="48" spans="11:23" s="145" customFormat="1" x14ac:dyDescent="0.2">
      <c r="K48" s="224"/>
      <c r="L48" s="147"/>
      <c r="M48" s="147"/>
      <c r="N48" s="147"/>
      <c r="O48" s="147"/>
      <c r="P48" s="148"/>
      <c r="Q48" s="148"/>
      <c r="R48" s="148"/>
      <c r="S48" s="148"/>
      <c r="W48" s="142"/>
    </row>
    <row r="49" spans="11:23" s="145" customFormat="1" x14ac:dyDescent="0.2">
      <c r="K49" s="224"/>
      <c r="L49" s="147"/>
      <c r="M49" s="147"/>
      <c r="N49" s="147"/>
      <c r="O49" s="147"/>
      <c r="P49" s="148"/>
      <c r="Q49" s="148"/>
      <c r="R49" s="148"/>
      <c r="S49" s="148"/>
      <c r="W49" s="142"/>
    </row>
    <row r="50" spans="11:23" s="145" customFormat="1" x14ac:dyDescent="0.2">
      <c r="K50" s="224"/>
      <c r="L50" s="147"/>
      <c r="M50" s="147"/>
      <c r="N50" s="147"/>
      <c r="O50" s="147"/>
      <c r="P50" s="148"/>
      <c r="Q50" s="148"/>
      <c r="R50" s="148"/>
      <c r="S50" s="148"/>
      <c r="W50" s="142"/>
    </row>
    <row r="51" spans="11:23" s="145" customFormat="1" x14ac:dyDescent="0.2">
      <c r="K51" s="224"/>
      <c r="L51" s="147"/>
      <c r="M51" s="147"/>
      <c r="N51" s="147"/>
      <c r="O51" s="147"/>
      <c r="P51" s="148"/>
      <c r="Q51" s="148"/>
      <c r="R51" s="148"/>
      <c r="S51" s="148"/>
      <c r="W51" s="142"/>
    </row>
    <row r="52" spans="11:23" s="145" customFormat="1" x14ac:dyDescent="0.2">
      <c r="K52" s="224"/>
      <c r="L52" s="147"/>
      <c r="M52" s="147"/>
      <c r="N52" s="147"/>
      <c r="O52" s="147"/>
      <c r="P52" s="148"/>
      <c r="Q52" s="148"/>
      <c r="R52" s="148"/>
      <c r="S52" s="148"/>
      <c r="W52" s="142"/>
    </row>
    <row r="53" spans="11:23" s="145" customFormat="1" x14ac:dyDescent="0.2">
      <c r="K53" s="224"/>
      <c r="L53" s="147"/>
      <c r="M53" s="147"/>
      <c r="N53" s="147"/>
      <c r="O53" s="147"/>
      <c r="P53" s="148"/>
      <c r="Q53" s="148"/>
      <c r="R53" s="148"/>
      <c r="S53" s="148"/>
      <c r="W53" s="142"/>
    </row>
    <row r="54" spans="11:23" s="145" customFormat="1" x14ac:dyDescent="0.2">
      <c r="K54" s="224"/>
      <c r="L54" s="147"/>
      <c r="M54" s="147"/>
      <c r="N54" s="147"/>
      <c r="O54" s="147"/>
      <c r="P54" s="148"/>
      <c r="Q54" s="148"/>
      <c r="R54" s="148"/>
      <c r="S54" s="148"/>
      <c r="W54" s="142"/>
    </row>
    <row r="55" spans="11:23" s="145" customFormat="1" x14ac:dyDescent="0.2">
      <c r="K55" s="224"/>
      <c r="L55" s="147"/>
      <c r="M55" s="147"/>
      <c r="N55" s="147"/>
      <c r="O55" s="147"/>
      <c r="P55" s="148"/>
      <c r="Q55" s="148"/>
      <c r="R55" s="148"/>
      <c r="S55" s="148"/>
      <c r="W55" s="142"/>
    </row>
    <row r="56" spans="11:23" s="145" customFormat="1" x14ac:dyDescent="0.2">
      <c r="K56" s="224"/>
      <c r="L56" s="147"/>
      <c r="M56" s="147"/>
      <c r="N56" s="147"/>
      <c r="O56" s="147"/>
      <c r="P56" s="148"/>
      <c r="Q56" s="148"/>
      <c r="R56" s="148"/>
      <c r="S56" s="148"/>
      <c r="W56" s="142"/>
    </row>
    <row r="57" spans="11:23" s="145" customFormat="1" x14ac:dyDescent="0.2">
      <c r="K57" s="224"/>
      <c r="L57" s="147"/>
      <c r="M57" s="147"/>
      <c r="N57" s="147"/>
      <c r="O57" s="147"/>
      <c r="P57" s="148"/>
      <c r="Q57" s="148"/>
      <c r="R57" s="148"/>
      <c r="S57" s="148"/>
      <c r="W57" s="142"/>
    </row>
    <row r="58" spans="11:23" s="145" customFormat="1" x14ac:dyDescent="0.2">
      <c r="K58" s="224"/>
      <c r="L58" s="147"/>
      <c r="M58" s="147"/>
      <c r="N58" s="147"/>
      <c r="O58" s="147"/>
      <c r="P58" s="148"/>
      <c r="Q58" s="148"/>
      <c r="R58" s="148"/>
      <c r="S58" s="148"/>
      <c r="W58" s="142"/>
    </row>
    <row r="59" spans="11:23" s="145" customFormat="1" x14ac:dyDescent="0.2">
      <c r="K59" s="224"/>
      <c r="L59" s="147"/>
      <c r="M59" s="147"/>
      <c r="N59" s="147"/>
      <c r="O59" s="147"/>
      <c r="P59" s="148"/>
      <c r="Q59" s="148"/>
      <c r="R59" s="148"/>
      <c r="S59" s="148"/>
      <c r="W59" s="142"/>
    </row>
    <row r="60" spans="11:23" s="145" customFormat="1" x14ac:dyDescent="0.2">
      <c r="K60" s="224"/>
      <c r="L60" s="147"/>
      <c r="M60" s="147"/>
      <c r="N60" s="147"/>
      <c r="O60" s="147"/>
      <c r="P60" s="148"/>
      <c r="Q60" s="148"/>
      <c r="R60" s="148"/>
      <c r="S60" s="148"/>
      <c r="W60" s="142"/>
    </row>
    <row r="61" spans="11:23" s="145" customFormat="1" x14ac:dyDescent="0.2">
      <c r="K61" s="224"/>
      <c r="L61" s="147"/>
      <c r="M61" s="147"/>
      <c r="N61" s="147"/>
      <c r="O61" s="147"/>
      <c r="P61" s="148"/>
      <c r="Q61" s="148"/>
      <c r="R61" s="148"/>
      <c r="S61" s="148"/>
      <c r="W61" s="142"/>
    </row>
    <row r="62" spans="11:23" s="145" customFormat="1" x14ac:dyDescent="0.2">
      <c r="K62" s="224"/>
      <c r="L62" s="147"/>
      <c r="M62" s="147"/>
      <c r="N62" s="147"/>
      <c r="O62" s="147"/>
      <c r="P62" s="148"/>
      <c r="Q62" s="148"/>
      <c r="R62" s="148"/>
      <c r="S62" s="148"/>
      <c r="W62" s="142"/>
    </row>
    <row r="63" spans="11:23" s="145" customFormat="1" x14ac:dyDescent="0.2">
      <c r="K63" s="224"/>
      <c r="L63" s="147"/>
      <c r="M63" s="147"/>
      <c r="N63" s="147"/>
      <c r="O63" s="147"/>
      <c r="P63" s="148"/>
      <c r="Q63" s="148"/>
      <c r="R63" s="148"/>
      <c r="S63" s="148"/>
      <c r="W63" s="142"/>
    </row>
    <row r="64" spans="11:23" s="145" customFormat="1" x14ac:dyDescent="0.2">
      <c r="K64" s="224"/>
      <c r="L64" s="147"/>
      <c r="M64" s="147"/>
      <c r="N64" s="147"/>
      <c r="O64" s="147"/>
      <c r="P64" s="148"/>
      <c r="Q64" s="148"/>
      <c r="R64" s="148"/>
      <c r="S64" s="148"/>
      <c r="W64" s="142"/>
    </row>
    <row r="65" spans="11:23" s="145" customFormat="1" x14ac:dyDescent="0.2">
      <c r="K65" s="224"/>
      <c r="L65" s="147"/>
      <c r="M65" s="147"/>
      <c r="N65" s="147"/>
      <c r="O65" s="147"/>
      <c r="P65" s="148"/>
      <c r="Q65" s="148"/>
      <c r="R65" s="148"/>
      <c r="S65" s="148"/>
      <c r="W65" s="142"/>
    </row>
    <row r="66" spans="11:23" s="145" customFormat="1" x14ac:dyDescent="0.2">
      <c r="K66" s="224"/>
      <c r="L66" s="147"/>
      <c r="M66" s="147"/>
      <c r="N66" s="147"/>
      <c r="O66" s="147"/>
      <c r="P66" s="148"/>
      <c r="Q66" s="148"/>
      <c r="R66" s="148"/>
      <c r="S66" s="148"/>
      <c r="W66" s="142"/>
    </row>
    <row r="67" spans="11:23" s="145" customFormat="1" x14ac:dyDescent="0.2">
      <c r="K67" s="224"/>
      <c r="L67" s="147"/>
      <c r="M67" s="147"/>
      <c r="N67" s="147"/>
      <c r="O67" s="147"/>
      <c r="P67" s="148"/>
      <c r="Q67" s="148"/>
      <c r="R67" s="148"/>
      <c r="S67" s="148"/>
      <c r="W67" s="142"/>
    </row>
    <row r="68" spans="11:23" s="145" customFormat="1" x14ac:dyDescent="0.2">
      <c r="K68" s="224"/>
      <c r="L68" s="147"/>
      <c r="M68" s="147"/>
      <c r="N68" s="147"/>
      <c r="O68" s="147"/>
      <c r="P68" s="148"/>
      <c r="Q68" s="148"/>
      <c r="R68" s="148"/>
      <c r="S68" s="148"/>
      <c r="W68" s="142"/>
    </row>
    <row r="69" spans="11:23" s="145" customFormat="1" x14ac:dyDescent="0.2">
      <c r="K69" s="224"/>
      <c r="L69" s="147"/>
      <c r="M69" s="147"/>
      <c r="N69" s="147"/>
      <c r="O69" s="147"/>
      <c r="P69" s="148"/>
      <c r="Q69" s="148"/>
      <c r="R69" s="148"/>
      <c r="S69" s="148"/>
      <c r="W69" s="142"/>
    </row>
    <row r="70" spans="11:23" s="145" customFormat="1" x14ac:dyDescent="0.2">
      <c r="K70" s="224"/>
      <c r="L70" s="147"/>
      <c r="M70" s="147"/>
      <c r="N70" s="147"/>
      <c r="O70" s="147"/>
      <c r="P70" s="148"/>
      <c r="Q70" s="148"/>
      <c r="R70" s="148"/>
      <c r="S70" s="148"/>
      <c r="W70" s="142"/>
    </row>
    <row r="71" spans="11:23" s="145" customFormat="1" x14ac:dyDescent="0.2">
      <c r="K71" s="224"/>
      <c r="L71" s="147"/>
      <c r="M71" s="147"/>
      <c r="N71" s="147"/>
      <c r="O71" s="147"/>
      <c r="P71" s="148"/>
      <c r="Q71" s="148"/>
      <c r="R71" s="148"/>
      <c r="S71" s="148"/>
      <c r="W71" s="142"/>
    </row>
    <row r="72" spans="11:23" s="145" customFormat="1" x14ac:dyDescent="0.2">
      <c r="K72" s="224"/>
      <c r="L72" s="147"/>
      <c r="M72" s="147"/>
      <c r="N72" s="147"/>
      <c r="O72" s="147"/>
      <c r="P72" s="148"/>
      <c r="Q72" s="148"/>
      <c r="R72" s="148"/>
      <c r="S72" s="148"/>
      <c r="W72" s="142"/>
    </row>
    <row r="73" spans="11:23" s="145" customFormat="1" x14ac:dyDescent="0.2">
      <c r="K73" s="224"/>
      <c r="L73" s="147"/>
      <c r="M73" s="147"/>
      <c r="N73" s="147"/>
      <c r="O73" s="147"/>
      <c r="P73" s="148"/>
      <c r="Q73" s="148"/>
      <c r="R73" s="148"/>
      <c r="S73" s="148"/>
      <c r="W73" s="142"/>
    </row>
    <row r="74" spans="11:23" s="145" customFormat="1" x14ac:dyDescent="0.2">
      <c r="K74" s="224"/>
      <c r="L74" s="147"/>
      <c r="M74" s="147"/>
      <c r="N74" s="147"/>
      <c r="O74" s="147"/>
      <c r="P74" s="148"/>
      <c r="Q74" s="148"/>
      <c r="R74" s="148"/>
      <c r="S74" s="148"/>
      <c r="W74" s="142"/>
    </row>
    <row r="75" spans="11:23" s="145" customFormat="1" x14ac:dyDescent="0.2">
      <c r="K75" s="224"/>
      <c r="L75" s="147"/>
      <c r="M75" s="147"/>
      <c r="N75" s="147"/>
      <c r="O75" s="147"/>
      <c r="P75" s="148"/>
      <c r="Q75" s="148"/>
      <c r="R75" s="148"/>
      <c r="S75" s="148"/>
      <c r="W75" s="142"/>
    </row>
    <row r="76" spans="11:23" s="145" customFormat="1" x14ac:dyDescent="0.2">
      <c r="K76" s="224"/>
      <c r="L76" s="147"/>
      <c r="M76" s="147"/>
      <c r="N76" s="147"/>
      <c r="O76" s="147"/>
      <c r="P76" s="148"/>
      <c r="Q76" s="148"/>
      <c r="R76" s="148"/>
      <c r="S76" s="148"/>
      <c r="W76" s="142"/>
    </row>
    <row r="77" spans="11:23" s="145" customFormat="1" x14ac:dyDescent="0.2">
      <c r="K77" s="224"/>
      <c r="L77" s="147"/>
      <c r="M77" s="147"/>
      <c r="N77" s="147"/>
      <c r="O77" s="147"/>
      <c r="P77" s="148"/>
      <c r="Q77" s="148"/>
      <c r="R77" s="148"/>
      <c r="S77" s="148"/>
      <c r="W77" s="142"/>
    </row>
    <row r="78" spans="11:23" s="145" customFormat="1" x14ac:dyDescent="0.2">
      <c r="K78" s="224"/>
      <c r="L78" s="147"/>
      <c r="M78" s="147"/>
      <c r="N78" s="147"/>
      <c r="O78" s="147"/>
      <c r="P78" s="148"/>
      <c r="Q78" s="148"/>
      <c r="R78" s="148"/>
      <c r="S78" s="148"/>
      <c r="W78" s="142"/>
    </row>
    <row r="79" spans="11:23" s="145" customFormat="1" x14ac:dyDescent="0.2">
      <c r="K79" s="224"/>
      <c r="L79" s="147"/>
      <c r="M79" s="147"/>
      <c r="N79" s="147"/>
      <c r="O79" s="147"/>
      <c r="P79" s="148"/>
      <c r="Q79" s="148"/>
      <c r="R79" s="148"/>
      <c r="S79" s="148"/>
      <c r="W79" s="142"/>
    </row>
    <row r="80" spans="11:23" s="145" customFormat="1" x14ac:dyDescent="0.2">
      <c r="K80" s="224"/>
      <c r="L80" s="147"/>
      <c r="M80" s="147"/>
      <c r="N80" s="147"/>
      <c r="O80" s="147"/>
      <c r="P80" s="148"/>
      <c r="Q80" s="148"/>
      <c r="R80" s="148"/>
      <c r="S80" s="148"/>
      <c r="W80" s="142"/>
    </row>
    <row r="81" spans="11:23" s="145" customFormat="1" x14ac:dyDescent="0.2">
      <c r="K81" s="224"/>
      <c r="L81" s="147"/>
      <c r="M81" s="147"/>
      <c r="N81" s="147"/>
      <c r="O81" s="147"/>
      <c r="P81" s="148"/>
      <c r="Q81" s="148"/>
      <c r="R81" s="148"/>
      <c r="S81" s="148"/>
      <c r="W81" s="142"/>
    </row>
    <row r="82" spans="11:23" s="145" customFormat="1" x14ac:dyDescent="0.2">
      <c r="K82" s="224"/>
      <c r="L82" s="147"/>
      <c r="M82" s="147"/>
      <c r="N82" s="147"/>
      <c r="O82" s="147"/>
      <c r="P82" s="148"/>
      <c r="Q82" s="148"/>
      <c r="R82" s="148"/>
      <c r="S82" s="148"/>
      <c r="W82" s="142"/>
    </row>
    <row r="83" spans="11:23" s="145" customFormat="1" x14ac:dyDescent="0.2">
      <c r="K83" s="224"/>
      <c r="L83" s="147"/>
      <c r="M83" s="147"/>
      <c r="N83" s="147"/>
      <c r="O83" s="147"/>
      <c r="P83" s="148"/>
      <c r="Q83" s="148"/>
      <c r="R83" s="148"/>
      <c r="S83" s="148"/>
      <c r="W83" s="142"/>
    </row>
    <row r="84" spans="11:23" s="145" customFormat="1" x14ac:dyDescent="0.2">
      <c r="K84" s="224"/>
      <c r="L84" s="147"/>
      <c r="M84" s="147"/>
      <c r="N84" s="147"/>
      <c r="O84" s="147"/>
      <c r="P84" s="148"/>
      <c r="Q84" s="148"/>
      <c r="R84" s="148"/>
      <c r="S84" s="148"/>
      <c r="W84" s="142"/>
    </row>
    <row r="85" spans="11:23" s="145" customFormat="1" x14ac:dyDescent="0.2">
      <c r="K85" s="224"/>
      <c r="L85" s="147"/>
      <c r="M85" s="147"/>
      <c r="N85" s="147"/>
      <c r="O85" s="147"/>
      <c r="P85" s="148"/>
      <c r="Q85" s="148"/>
      <c r="R85" s="148"/>
      <c r="S85" s="148"/>
      <c r="W85" s="142"/>
    </row>
    <row r="86" spans="11:23" s="145" customFormat="1" x14ac:dyDescent="0.2">
      <c r="K86" s="224"/>
      <c r="L86" s="147"/>
      <c r="M86" s="147"/>
      <c r="N86" s="147"/>
      <c r="O86" s="147"/>
      <c r="P86" s="148"/>
      <c r="Q86" s="148"/>
      <c r="R86" s="148"/>
      <c r="S86" s="148"/>
      <c r="W86" s="142"/>
    </row>
    <row r="87" spans="11:23" s="145" customFormat="1" x14ac:dyDescent="0.2">
      <c r="K87" s="224"/>
      <c r="L87" s="147"/>
      <c r="M87" s="147"/>
      <c r="N87" s="147"/>
      <c r="O87" s="147"/>
      <c r="P87" s="148"/>
      <c r="Q87" s="148"/>
      <c r="R87" s="148"/>
      <c r="S87" s="148"/>
      <c r="W87" s="142"/>
    </row>
    <row r="88" spans="11:23" s="145" customFormat="1" x14ac:dyDescent="0.2">
      <c r="K88" s="224"/>
      <c r="L88" s="147"/>
      <c r="M88" s="147"/>
      <c r="N88" s="147"/>
      <c r="O88" s="147"/>
      <c r="P88" s="148"/>
      <c r="Q88" s="148"/>
      <c r="R88" s="148"/>
      <c r="S88" s="148"/>
      <c r="W88" s="142"/>
    </row>
    <row r="89" spans="11:23" s="145" customFormat="1" x14ac:dyDescent="0.2">
      <c r="K89" s="224"/>
      <c r="L89" s="147"/>
      <c r="M89" s="147"/>
      <c r="N89" s="147"/>
      <c r="O89" s="147"/>
      <c r="P89" s="148"/>
      <c r="Q89" s="148"/>
      <c r="R89" s="148"/>
      <c r="S89" s="148"/>
      <c r="W89" s="142"/>
    </row>
    <row r="90" spans="11:23" s="145" customFormat="1" x14ac:dyDescent="0.2">
      <c r="K90" s="224"/>
      <c r="L90" s="147"/>
      <c r="M90" s="147"/>
      <c r="N90" s="147"/>
      <c r="O90" s="147"/>
      <c r="P90" s="148"/>
      <c r="Q90" s="148"/>
      <c r="R90" s="148"/>
      <c r="S90" s="148"/>
      <c r="W90" s="142"/>
    </row>
    <row r="91" spans="11:23" s="145" customFormat="1" x14ac:dyDescent="0.2">
      <c r="K91" s="224"/>
      <c r="L91" s="147"/>
      <c r="M91" s="147"/>
      <c r="N91" s="147"/>
      <c r="O91" s="147"/>
      <c r="P91" s="148"/>
      <c r="Q91" s="148"/>
      <c r="R91" s="148"/>
      <c r="S91" s="148"/>
      <c r="W91" s="142"/>
    </row>
    <row r="92" spans="11:23" s="145" customFormat="1" x14ac:dyDescent="0.2">
      <c r="K92" s="224"/>
      <c r="L92" s="147"/>
      <c r="M92" s="147"/>
      <c r="N92" s="147"/>
      <c r="O92" s="147"/>
      <c r="P92" s="148"/>
      <c r="Q92" s="148"/>
      <c r="R92" s="148"/>
      <c r="S92" s="148"/>
      <c r="W92" s="142"/>
    </row>
    <row r="93" spans="11:23" s="145" customFormat="1" x14ac:dyDescent="0.2">
      <c r="K93" s="224"/>
      <c r="L93" s="147"/>
      <c r="M93" s="147"/>
      <c r="N93" s="147"/>
      <c r="O93" s="147"/>
      <c r="P93" s="148"/>
      <c r="Q93" s="148"/>
      <c r="R93" s="148"/>
      <c r="S93" s="148"/>
      <c r="W93" s="142"/>
    </row>
    <row r="94" spans="11:23" s="145" customFormat="1" x14ac:dyDescent="0.2">
      <c r="K94" s="224"/>
      <c r="L94" s="147"/>
      <c r="M94" s="147"/>
      <c r="N94" s="147"/>
      <c r="O94" s="147"/>
      <c r="P94" s="148"/>
      <c r="Q94" s="148"/>
      <c r="R94" s="148"/>
      <c r="S94" s="148"/>
      <c r="W94" s="142"/>
    </row>
    <row r="95" spans="11:23" s="145" customFormat="1" x14ac:dyDescent="0.2">
      <c r="K95" s="224"/>
      <c r="L95" s="147"/>
      <c r="M95" s="147"/>
      <c r="N95" s="147"/>
      <c r="O95" s="147"/>
      <c r="P95" s="148"/>
      <c r="Q95" s="148"/>
      <c r="R95" s="148"/>
      <c r="S95" s="148"/>
      <c r="W95" s="142"/>
    </row>
    <row r="96" spans="11:23" s="145" customFormat="1" x14ac:dyDescent="0.2">
      <c r="K96" s="224"/>
      <c r="L96" s="147"/>
      <c r="M96" s="147"/>
      <c r="N96" s="147"/>
      <c r="O96" s="147"/>
      <c r="P96" s="148"/>
      <c r="Q96" s="148"/>
      <c r="R96" s="148"/>
      <c r="S96" s="148"/>
      <c r="W96" s="142"/>
    </row>
    <row r="97" spans="11:23" s="145" customFormat="1" x14ac:dyDescent="0.2">
      <c r="K97" s="224"/>
      <c r="L97" s="147"/>
      <c r="M97" s="147"/>
      <c r="N97" s="147"/>
      <c r="O97" s="147"/>
      <c r="P97" s="148"/>
      <c r="Q97" s="148"/>
      <c r="R97" s="148"/>
      <c r="S97" s="148"/>
      <c r="W97" s="142"/>
    </row>
    <row r="98" spans="11:23" s="145" customFormat="1" x14ac:dyDescent="0.2">
      <c r="K98" s="224"/>
      <c r="L98" s="147"/>
      <c r="M98" s="147"/>
      <c r="N98" s="147"/>
      <c r="O98" s="147"/>
      <c r="P98" s="148"/>
      <c r="Q98" s="148"/>
      <c r="R98" s="148"/>
      <c r="S98" s="148"/>
      <c r="W98" s="142"/>
    </row>
    <row r="99" spans="11:23" s="145" customFormat="1" x14ac:dyDescent="0.2">
      <c r="K99" s="224"/>
      <c r="L99" s="147"/>
      <c r="M99" s="147"/>
      <c r="N99" s="147"/>
      <c r="O99" s="147"/>
      <c r="P99" s="148"/>
      <c r="Q99" s="148"/>
      <c r="R99" s="148"/>
      <c r="S99" s="148"/>
      <c r="W99" s="142"/>
    </row>
    <row r="100" spans="11:23" s="145" customFormat="1" x14ac:dyDescent="0.2">
      <c r="K100" s="224"/>
      <c r="L100" s="147"/>
      <c r="M100" s="147"/>
      <c r="N100" s="147"/>
      <c r="O100" s="147"/>
      <c r="P100" s="148"/>
      <c r="Q100" s="148"/>
      <c r="R100" s="148"/>
      <c r="S100" s="148"/>
      <c r="W100" s="142"/>
    </row>
    <row r="101" spans="11:23" s="145" customFormat="1" x14ac:dyDescent="0.2">
      <c r="K101" s="224"/>
      <c r="L101" s="147"/>
      <c r="M101" s="147"/>
      <c r="N101" s="147"/>
      <c r="O101" s="147"/>
      <c r="P101" s="148"/>
      <c r="Q101" s="148"/>
      <c r="R101" s="148"/>
      <c r="S101" s="148"/>
      <c r="W101" s="142"/>
    </row>
    <row r="102" spans="11:23" s="145" customFormat="1" x14ac:dyDescent="0.2">
      <c r="K102" s="224"/>
      <c r="L102" s="147"/>
      <c r="M102" s="147"/>
      <c r="N102" s="147"/>
      <c r="O102" s="147"/>
      <c r="P102" s="148"/>
      <c r="Q102" s="148"/>
      <c r="R102" s="148"/>
      <c r="S102" s="148"/>
      <c r="W102" s="142"/>
    </row>
    <row r="103" spans="11:23" s="145" customFormat="1" x14ac:dyDescent="0.2">
      <c r="K103" s="224"/>
      <c r="L103" s="147"/>
      <c r="M103" s="147"/>
      <c r="N103" s="147"/>
      <c r="O103" s="147"/>
      <c r="P103" s="148"/>
      <c r="Q103" s="148"/>
      <c r="R103" s="148"/>
      <c r="S103" s="148"/>
      <c r="W103" s="142"/>
    </row>
    <row r="104" spans="11:23" s="145" customFormat="1" x14ac:dyDescent="0.2">
      <c r="K104" s="224"/>
      <c r="L104" s="147"/>
      <c r="M104" s="147"/>
      <c r="N104" s="147"/>
      <c r="O104" s="147"/>
      <c r="P104" s="148"/>
      <c r="Q104" s="148"/>
      <c r="R104" s="148"/>
      <c r="S104" s="148"/>
      <c r="W104" s="142"/>
    </row>
    <row r="105" spans="11:23" s="145" customFormat="1" x14ac:dyDescent="0.2">
      <c r="K105" s="224"/>
      <c r="L105" s="147"/>
      <c r="M105" s="147"/>
      <c r="N105" s="147"/>
      <c r="O105" s="147"/>
      <c r="P105" s="148"/>
      <c r="Q105" s="148"/>
      <c r="R105" s="148"/>
      <c r="S105" s="148"/>
      <c r="W105" s="142"/>
    </row>
    <row r="106" spans="11:23" s="145" customFormat="1" x14ac:dyDescent="0.2">
      <c r="K106" s="224"/>
      <c r="L106" s="147"/>
      <c r="M106" s="147"/>
      <c r="N106" s="147"/>
      <c r="O106" s="147"/>
      <c r="P106" s="148"/>
      <c r="Q106" s="148"/>
      <c r="R106" s="148"/>
      <c r="S106" s="148"/>
      <c r="W106" s="142"/>
    </row>
    <row r="107" spans="11:23" s="145" customFormat="1" x14ac:dyDescent="0.2">
      <c r="K107" s="224"/>
      <c r="L107" s="147"/>
      <c r="M107" s="147"/>
      <c r="N107" s="147"/>
      <c r="O107" s="147"/>
      <c r="P107" s="148"/>
      <c r="Q107" s="148"/>
      <c r="R107" s="148"/>
      <c r="S107" s="148"/>
      <c r="W107" s="142"/>
    </row>
    <row r="108" spans="11:23" s="145" customFormat="1" x14ac:dyDescent="0.2">
      <c r="K108" s="224"/>
      <c r="L108" s="147"/>
      <c r="M108" s="147"/>
      <c r="N108" s="147"/>
      <c r="O108" s="147"/>
      <c r="P108" s="148"/>
      <c r="Q108" s="148"/>
      <c r="R108" s="148"/>
      <c r="S108" s="148"/>
      <c r="W108" s="142"/>
    </row>
    <row r="109" spans="11:23" s="145" customFormat="1" x14ac:dyDescent="0.2">
      <c r="K109" s="224"/>
      <c r="L109" s="147"/>
      <c r="M109" s="147"/>
      <c r="N109" s="147"/>
      <c r="O109" s="147"/>
      <c r="P109" s="148"/>
      <c r="Q109" s="148"/>
      <c r="R109" s="148"/>
      <c r="S109" s="148"/>
      <c r="W109" s="142"/>
    </row>
    <row r="110" spans="11:23" s="145" customFormat="1" x14ac:dyDescent="0.2">
      <c r="K110" s="224"/>
      <c r="L110" s="147"/>
      <c r="M110" s="147"/>
      <c r="N110" s="147"/>
      <c r="O110" s="147"/>
      <c r="P110" s="148"/>
      <c r="Q110" s="148"/>
      <c r="R110" s="148"/>
      <c r="S110" s="148"/>
      <c r="W110" s="142"/>
    </row>
    <row r="111" spans="11:23" s="145" customFormat="1" x14ac:dyDescent="0.2">
      <c r="K111" s="224"/>
      <c r="L111" s="147"/>
      <c r="M111" s="147"/>
      <c r="N111" s="147"/>
      <c r="O111" s="147"/>
      <c r="P111" s="148"/>
      <c r="Q111" s="148"/>
      <c r="R111" s="148"/>
      <c r="S111" s="148"/>
      <c r="W111" s="142"/>
    </row>
    <row r="112" spans="11:23" s="145" customFormat="1" x14ac:dyDescent="0.2">
      <c r="K112" s="224"/>
      <c r="L112" s="147"/>
      <c r="M112" s="147"/>
      <c r="N112" s="147"/>
      <c r="O112" s="147"/>
      <c r="P112" s="148"/>
      <c r="Q112" s="148"/>
      <c r="R112" s="148"/>
      <c r="S112" s="148"/>
      <c r="W112" s="142"/>
    </row>
    <row r="113" spans="11:23" s="145" customFormat="1" x14ac:dyDescent="0.2">
      <c r="K113" s="224"/>
      <c r="L113" s="147"/>
      <c r="M113" s="147"/>
      <c r="N113" s="147"/>
      <c r="O113" s="147"/>
      <c r="P113" s="148"/>
      <c r="Q113" s="148"/>
      <c r="R113" s="148"/>
      <c r="S113" s="148"/>
      <c r="W113" s="142"/>
    </row>
    <row r="114" spans="11:23" s="145" customFormat="1" x14ac:dyDescent="0.2">
      <c r="K114" s="224"/>
      <c r="L114" s="147"/>
      <c r="M114" s="147"/>
      <c r="N114" s="147"/>
      <c r="O114" s="147"/>
      <c r="P114" s="148"/>
      <c r="Q114" s="148"/>
      <c r="R114" s="148"/>
      <c r="S114" s="148"/>
      <c r="W114" s="142"/>
    </row>
    <row r="115" spans="11:23" s="145" customFormat="1" x14ac:dyDescent="0.2">
      <c r="K115" s="224"/>
      <c r="L115" s="147"/>
      <c r="M115" s="147"/>
      <c r="N115" s="147"/>
      <c r="O115" s="147"/>
      <c r="P115" s="148"/>
      <c r="Q115" s="148"/>
      <c r="R115" s="148"/>
      <c r="S115" s="148"/>
      <c r="W115" s="142"/>
    </row>
    <row r="116" spans="11:23" s="145" customFormat="1" x14ac:dyDescent="0.2">
      <c r="K116" s="224"/>
      <c r="L116" s="147"/>
      <c r="M116" s="147"/>
      <c r="N116" s="147"/>
      <c r="O116" s="147"/>
      <c r="P116" s="148"/>
      <c r="Q116" s="148"/>
      <c r="R116" s="148"/>
      <c r="S116" s="148"/>
      <c r="W116" s="142"/>
    </row>
    <row r="117" spans="11:23" s="145" customFormat="1" x14ac:dyDescent="0.2">
      <c r="K117" s="224"/>
      <c r="L117" s="147"/>
      <c r="M117" s="147"/>
      <c r="N117" s="147"/>
      <c r="O117" s="147"/>
      <c r="P117" s="148"/>
      <c r="Q117" s="148"/>
      <c r="R117" s="148"/>
      <c r="S117" s="148"/>
      <c r="W117" s="142"/>
    </row>
    <row r="118" spans="11:23" s="145" customFormat="1" x14ac:dyDescent="0.2">
      <c r="K118" s="224"/>
      <c r="L118" s="147"/>
      <c r="M118" s="147"/>
      <c r="N118" s="147"/>
      <c r="O118" s="147"/>
      <c r="P118" s="148"/>
      <c r="Q118" s="148"/>
      <c r="R118" s="148"/>
      <c r="S118" s="148"/>
      <c r="W118" s="142"/>
    </row>
    <row r="119" spans="11:23" s="145" customFormat="1" x14ac:dyDescent="0.2">
      <c r="K119" s="224"/>
      <c r="L119" s="147"/>
      <c r="M119" s="147"/>
      <c r="N119" s="147"/>
      <c r="O119" s="147"/>
      <c r="P119" s="148"/>
      <c r="Q119" s="148"/>
      <c r="R119" s="148"/>
      <c r="S119" s="148"/>
      <c r="W119" s="142"/>
    </row>
    <row r="120" spans="11:23" s="145" customFormat="1" x14ac:dyDescent="0.2">
      <c r="K120" s="224"/>
      <c r="L120" s="147"/>
      <c r="M120" s="147"/>
      <c r="N120" s="147"/>
      <c r="O120" s="147"/>
      <c r="P120" s="148"/>
      <c r="Q120" s="148"/>
      <c r="R120" s="148"/>
      <c r="S120" s="148"/>
      <c r="W120" s="142"/>
    </row>
    <row r="121" spans="11:23" s="145" customFormat="1" x14ac:dyDescent="0.2">
      <c r="K121" s="224"/>
      <c r="L121" s="147"/>
      <c r="M121" s="147"/>
      <c r="N121" s="147"/>
      <c r="O121" s="147"/>
      <c r="P121" s="148"/>
      <c r="Q121" s="148"/>
      <c r="R121" s="148"/>
      <c r="S121" s="148"/>
      <c r="W121" s="142"/>
    </row>
    <row r="122" spans="11:23" s="145" customFormat="1" x14ac:dyDescent="0.2">
      <c r="K122" s="224"/>
      <c r="L122" s="147"/>
      <c r="M122" s="147"/>
      <c r="N122" s="147"/>
      <c r="O122" s="147"/>
      <c r="P122" s="148"/>
      <c r="Q122" s="148"/>
      <c r="R122" s="148"/>
      <c r="S122" s="148"/>
      <c r="W122" s="142"/>
    </row>
    <row r="123" spans="11:23" s="145" customFormat="1" x14ac:dyDescent="0.2">
      <c r="K123" s="224"/>
      <c r="L123" s="147"/>
      <c r="M123" s="147"/>
      <c r="N123" s="147"/>
      <c r="O123" s="147"/>
      <c r="P123" s="148"/>
      <c r="Q123" s="148"/>
      <c r="R123" s="148"/>
      <c r="S123" s="148"/>
      <c r="W123" s="142"/>
    </row>
    <row r="124" spans="11:23" s="145" customFormat="1" x14ac:dyDescent="0.2">
      <c r="K124" s="224"/>
      <c r="L124" s="147"/>
      <c r="M124" s="147"/>
      <c r="N124" s="147"/>
      <c r="O124" s="147"/>
      <c r="P124" s="148"/>
      <c r="Q124" s="148"/>
      <c r="R124" s="148"/>
      <c r="S124" s="148"/>
      <c r="W124" s="142"/>
    </row>
    <row r="125" spans="11:23" s="145" customFormat="1" x14ac:dyDescent="0.2">
      <c r="K125" s="224"/>
      <c r="L125" s="147"/>
      <c r="M125" s="147"/>
      <c r="N125" s="147"/>
      <c r="O125" s="147"/>
      <c r="P125" s="148"/>
      <c r="Q125" s="148"/>
      <c r="R125" s="148"/>
      <c r="S125" s="148"/>
      <c r="W125" s="142"/>
    </row>
    <row r="126" spans="11:23" s="145" customFormat="1" x14ac:dyDescent="0.2">
      <c r="K126" s="224"/>
      <c r="L126" s="147"/>
      <c r="M126" s="147"/>
      <c r="N126" s="147"/>
      <c r="O126" s="147"/>
      <c r="P126" s="148"/>
      <c r="Q126" s="148"/>
      <c r="R126" s="148"/>
      <c r="S126" s="148"/>
      <c r="W126" s="142"/>
    </row>
    <row r="127" spans="11:23" s="145" customFormat="1" x14ac:dyDescent="0.2">
      <c r="K127" s="224"/>
      <c r="L127" s="147"/>
      <c r="M127" s="147"/>
      <c r="N127" s="147"/>
      <c r="O127" s="147"/>
      <c r="P127" s="148"/>
      <c r="Q127" s="148"/>
      <c r="R127" s="148"/>
      <c r="S127" s="148"/>
      <c r="W127" s="142"/>
    </row>
    <row r="128" spans="11:23" s="145" customFormat="1" x14ac:dyDescent="0.2">
      <c r="K128" s="224"/>
      <c r="L128" s="147"/>
      <c r="M128" s="147"/>
      <c r="N128" s="147"/>
      <c r="O128" s="147"/>
      <c r="P128" s="148"/>
      <c r="Q128" s="148"/>
      <c r="R128" s="148"/>
      <c r="S128" s="148"/>
      <c r="W128" s="142"/>
    </row>
    <row r="129" spans="11:23" s="145" customFormat="1" x14ac:dyDescent="0.2">
      <c r="K129" s="224"/>
      <c r="L129" s="147"/>
      <c r="M129" s="147"/>
      <c r="N129" s="147"/>
      <c r="O129" s="147"/>
      <c r="P129" s="148"/>
      <c r="Q129" s="148"/>
      <c r="R129" s="148"/>
      <c r="S129" s="148"/>
      <c r="W129" s="142"/>
    </row>
    <row r="130" spans="11:23" s="145" customFormat="1" x14ac:dyDescent="0.2">
      <c r="K130" s="224"/>
      <c r="L130" s="147"/>
      <c r="M130" s="147"/>
      <c r="N130" s="147"/>
      <c r="O130" s="147"/>
      <c r="P130" s="148"/>
      <c r="Q130" s="148"/>
      <c r="R130" s="148"/>
      <c r="S130" s="148"/>
      <c r="W130" s="142"/>
    </row>
    <row r="131" spans="11:23" s="145" customFormat="1" x14ac:dyDescent="0.2">
      <c r="K131" s="224"/>
      <c r="L131" s="147"/>
      <c r="M131" s="147"/>
      <c r="N131" s="147"/>
      <c r="O131" s="147"/>
      <c r="P131" s="148"/>
      <c r="Q131" s="148"/>
      <c r="R131" s="148"/>
      <c r="S131" s="148"/>
      <c r="W131" s="142"/>
    </row>
    <row r="132" spans="11:23" s="145" customFormat="1" x14ac:dyDescent="0.2">
      <c r="K132" s="224"/>
      <c r="L132" s="147"/>
      <c r="M132" s="147"/>
      <c r="N132" s="147"/>
      <c r="O132" s="147"/>
      <c r="P132" s="148"/>
      <c r="Q132" s="148"/>
      <c r="R132" s="148"/>
      <c r="S132" s="148"/>
      <c r="W132" s="142"/>
    </row>
    <row r="133" spans="11:23" s="145" customFormat="1" x14ac:dyDescent="0.2">
      <c r="K133" s="224"/>
      <c r="L133" s="147"/>
      <c r="M133" s="147"/>
      <c r="N133" s="147"/>
      <c r="O133" s="147"/>
      <c r="P133" s="148"/>
      <c r="Q133" s="148"/>
      <c r="R133" s="148"/>
      <c r="S133" s="148"/>
      <c r="W133" s="142"/>
    </row>
    <row r="134" spans="11:23" s="145" customFormat="1" x14ac:dyDescent="0.2">
      <c r="K134" s="224"/>
      <c r="L134" s="147"/>
      <c r="M134" s="147"/>
      <c r="N134" s="147"/>
      <c r="O134" s="147"/>
      <c r="P134" s="148"/>
      <c r="Q134" s="148"/>
      <c r="R134" s="148"/>
      <c r="S134" s="148"/>
      <c r="W134" s="142"/>
    </row>
    <row r="135" spans="11:23" s="145" customFormat="1" x14ac:dyDescent="0.2">
      <c r="K135" s="224"/>
      <c r="L135" s="147"/>
      <c r="M135" s="147"/>
      <c r="N135" s="147"/>
      <c r="O135" s="147"/>
      <c r="P135" s="148"/>
      <c r="Q135" s="148"/>
      <c r="R135" s="148"/>
      <c r="S135" s="148"/>
      <c r="W135" s="142"/>
    </row>
    <row r="136" spans="11:23" s="145" customFormat="1" x14ac:dyDescent="0.2">
      <c r="K136" s="224"/>
      <c r="L136" s="147"/>
      <c r="M136" s="147"/>
      <c r="N136" s="147"/>
      <c r="O136" s="147"/>
      <c r="P136" s="148"/>
      <c r="Q136" s="148"/>
      <c r="R136" s="148"/>
      <c r="S136" s="148"/>
      <c r="W136" s="142"/>
    </row>
    <row r="137" spans="11:23" s="145" customFormat="1" x14ac:dyDescent="0.2">
      <c r="K137" s="224"/>
      <c r="L137" s="147"/>
      <c r="M137" s="147"/>
      <c r="N137" s="147"/>
      <c r="O137" s="147"/>
      <c r="P137" s="148"/>
      <c r="Q137" s="148"/>
      <c r="R137" s="148"/>
      <c r="S137" s="148"/>
      <c r="W137" s="142"/>
    </row>
    <row r="138" spans="11:23" s="145" customFormat="1" x14ac:dyDescent="0.2">
      <c r="K138" s="224"/>
      <c r="L138" s="147"/>
      <c r="M138" s="147"/>
      <c r="N138" s="147"/>
      <c r="O138" s="147"/>
      <c r="P138" s="148"/>
      <c r="Q138" s="148"/>
      <c r="R138" s="148"/>
      <c r="S138" s="148"/>
      <c r="W138" s="142"/>
    </row>
    <row r="139" spans="11:23" s="145" customFormat="1" x14ac:dyDescent="0.2">
      <c r="K139" s="224"/>
      <c r="L139" s="147"/>
      <c r="M139" s="147"/>
      <c r="N139" s="147"/>
      <c r="O139" s="147"/>
      <c r="P139" s="148"/>
      <c r="Q139" s="148"/>
      <c r="R139" s="148"/>
      <c r="S139" s="148"/>
      <c r="W139" s="142"/>
    </row>
    <row r="140" spans="11:23" s="145" customFormat="1" x14ac:dyDescent="0.2">
      <c r="K140" s="224"/>
      <c r="L140" s="147"/>
      <c r="M140" s="147"/>
      <c r="N140" s="147"/>
      <c r="O140" s="147"/>
      <c r="P140" s="148"/>
      <c r="Q140" s="148"/>
      <c r="R140" s="148"/>
      <c r="S140" s="148"/>
      <c r="W140" s="142"/>
    </row>
    <row r="141" spans="11:23" s="145" customFormat="1" x14ac:dyDescent="0.2">
      <c r="K141" s="224"/>
      <c r="L141" s="147"/>
      <c r="M141" s="147"/>
      <c r="N141" s="147"/>
      <c r="O141" s="147"/>
      <c r="P141" s="148"/>
      <c r="Q141" s="148"/>
      <c r="R141" s="148"/>
      <c r="S141" s="148"/>
      <c r="W141" s="142"/>
    </row>
    <row r="142" spans="11:23" s="145" customFormat="1" x14ac:dyDescent="0.2">
      <c r="K142" s="224"/>
      <c r="L142" s="147"/>
      <c r="M142" s="147"/>
      <c r="N142" s="147"/>
      <c r="O142" s="147"/>
      <c r="P142" s="148"/>
      <c r="Q142" s="148"/>
      <c r="R142" s="148"/>
      <c r="S142" s="148"/>
      <c r="W142" s="142"/>
    </row>
    <row r="143" spans="11:23" s="145" customFormat="1" x14ac:dyDescent="0.2">
      <c r="K143" s="224"/>
      <c r="L143" s="147"/>
      <c r="M143" s="147"/>
      <c r="N143" s="147"/>
      <c r="O143" s="147"/>
      <c r="P143" s="148"/>
      <c r="Q143" s="148"/>
      <c r="R143" s="148"/>
      <c r="S143" s="148"/>
      <c r="W143" s="142"/>
    </row>
    <row r="144" spans="11:23" s="145" customFormat="1" x14ac:dyDescent="0.2">
      <c r="K144" s="224"/>
      <c r="L144" s="147"/>
      <c r="M144" s="147"/>
      <c r="N144" s="147"/>
      <c r="O144" s="147"/>
      <c r="P144" s="148"/>
      <c r="Q144" s="148"/>
      <c r="R144" s="148"/>
      <c r="S144" s="148"/>
      <c r="W144" s="142"/>
    </row>
    <row r="145" spans="11:23" s="145" customFormat="1" x14ac:dyDescent="0.2">
      <c r="K145" s="224"/>
      <c r="L145" s="147"/>
      <c r="M145" s="147"/>
      <c r="N145" s="147"/>
      <c r="O145" s="147"/>
      <c r="P145" s="148"/>
      <c r="Q145" s="148"/>
      <c r="R145" s="148"/>
      <c r="S145" s="148"/>
      <c r="W145" s="142"/>
    </row>
    <row r="146" spans="11:23" s="145" customFormat="1" x14ac:dyDescent="0.2">
      <c r="K146" s="224"/>
      <c r="L146" s="147"/>
      <c r="M146" s="147"/>
      <c r="N146" s="147"/>
      <c r="O146" s="147"/>
      <c r="P146" s="148"/>
      <c r="Q146" s="148"/>
      <c r="R146" s="148"/>
      <c r="S146" s="148"/>
      <c r="W146" s="142"/>
    </row>
    <row r="147" spans="11:23" s="145" customFormat="1" x14ac:dyDescent="0.2">
      <c r="K147" s="224"/>
      <c r="L147" s="147"/>
      <c r="M147" s="147"/>
      <c r="N147" s="147"/>
      <c r="O147" s="147"/>
      <c r="P147" s="148"/>
      <c r="Q147" s="148"/>
      <c r="R147" s="148"/>
      <c r="S147" s="148"/>
      <c r="W147" s="142"/>
    </row>
    <row r="148" spans="11:23" s="145" customFormat="1" x14ac:dyDescent="0.2">
      <c r="K148" s="224"/>
      <c r="L148" s="147"/>
      <c r="M148" s="147"/>
      <c r="N148" s="147"/>
      <c r="O148" s="147"/>
      <c r="P148" s="148"/>
      <c r="Q148" s="148"/>
      <c r="R148" s="148"/>
      <c r="S148" s="148"/>
      <c r="W148" s="142"/>
    </row>
    <row r="149" spans="11:23" s="145" customFormat="1" x14ac:dyDescent="0.2">
      <c r="K149" s="224"/>
      <c r="L149" s="147"/>
      <c r="M149" s="147"/>
      <c r="N149" s="147"/>
      <c r="O149" s="147"/>
      <c r="P149" s="148"/>
      <c r="Q149" s="148"/>
      <c r="R149" s="148"/>
      <c r="S149" s="148"/>
      <c r="W149" s="142"/>
    </row>
    <row r="150" spans="11:23" s="145" customFormat="1" x14ac:dyDescent="0.2">
      <c r="K150" s="224"/>
      <c r="L150" s="147"/>
      <c r="M150" s="147"/>
      <c r="N150" s="147"/>
      <c r="O150" s="147"/>
      <c r="P150" s="148"/>
      <c r="Q150" s="148"/>
      <c r="R150" s="148"/>
      <c r="S150" s="148"/>
      <c r="W150" s="142"/>
    </row>
    <row r="151" spans="11:23" s="145" customFormat="1" x14ac:dyDescent="0.2">
      <c r="K151" s="224"/>
      <c r="L151" s="147"/>
      <c r="M151" s="147"/>
      <c r="N151" s="147"/>
      <c r="O151" s="147"/>
      <c r="P151" s="148"/>
      <c r="Q151" s="148"/>
      <c r="R151" s="148"/>
      <c r="S151" s="148"/>
      <c r="W151" s="142"/>
    </row>
    <row r="152" spans="11:23" s="145" customFormat="1" x14ac:dyDescent="0.2">
      <c r="K152" s="224"/>
      <c r="L152" s="147"/>
      <c r="M152" s="147"/>
      <c r="N152" s="147"/>
      <c r="O152" s="147"/>
      <c r="P152" s="148"/>
      <c r="Q152" s="148"/>
      <c r="R152" s="148"/>
      <c r="S152" s="148"/>
      <c r="W152" s="142"/>
    </row>
    <row r="153" spans="11:23" s="145" customFormat="1" x14ac:dyDescent="0.2">
      <c r="K153" s="224"/>
      <c r="L153" s="147"/>
      <c r="M153" s="147"/>
      <c r="N153" s="147"/>
      <c r="O153" s="147"/>
      <c r="P153" s="148"/>
      <c r="Q153" s="148"/>
      <c r="R153" s="148"/>
      <c r="S153" s="148"/>
      <c r="W153" s="142"/>
    </row>
    <row r="154" spans="11:23" s="145" customFormat="1" x14ac:dyDescent="0.2">
      <c r="K154" s="224"/>
      <c r="L154" s="147"/>
      <c r="M154" s="147"/>
      <c r="N154" s="147"/>
      <c r="O154" s="147"/>
      <c r="P154" s="148"/>
      <c r="Q154" s="148"/>
      <c r="R154" s="148"/>
      <c r="S154" s="148"/>
      <c r="W154" s="142"/>
    </row>
    <row r="155" spans="11:23" s="145" customFormat="1" x14ac:dyDescent="0.2">
      <c r="K155" s="224"/>
      <c r="L155" s="147"/>
      <c r="M155" s="147"/>
      <c r="N155" s="147"/>
      <c r="O155" s="147"/>
      <c r="P155" s="148"/>
      <c r="Q155" s="148"/>
      <c r="R155" s="148"/>
      <c r="S155" s="148"/>
      <c r="W155" s="142"/>
    </row>
    <row r="156" spans="11:23" s="145" customFormat="1" x14ac:dyDescent="0.2">
      <c r="K156" s="224"/>
      <c r="L156" s="147"/>
      <c r="M156" s="147"/>
      <c r="N156" s="147"/>
      <c r="O156" s="147"/>
      <c r="P156" s="148"/>
      <c r="Q156" s="148"/>
      <c r="R156" s="148"/>
      <c r="S156" s="148"/>
      <c r="W156" s="142"/>
    </row>
    <row r="157" spans="11:23" s="145" customFormat="1" x14ac:dyDescent="0.2">
      <c r="K157" s="224"/>
      <c r="L157" s="147"/>
      <c r="M157" s="147"/>
      <c r="N157" s="147"/>
      <c r="O157" s="147"/>
      <c r="P157" s="148"/>
      <c r="Q157" s="148"/>
      <c r="R157" s="148"/>
      <c r="S157" s="148"/>
      <c r="W157" s="142"/>
    </row>
    <row r="158" spans="11:23" s="145" customFormat="1" x14ac:dyDescent="0.2">
      <c r="K158" s="224"/>
      <c r="L158" s="147"/>
      <c r="M158" s="147"/>
      <c r="N158" s="147"/>
      <c r="O158" s="147"/>
      <c r="P158" s="148"/>
      <c r="Q158" s="148"/>
      <c r="R158" s="148"/>
      <c r="S158" s="148"/>
      <c r="W158" s="142"/>
    </row>
    <row r="159" spans="11:23" s="145" customFormat="1" x14ac:dyDescent="0.2">
      <c r="K159" s="224"/>
      <c r="L159" s="147"/>
      <c r="M159" s="147"/>
      <c r="N159" s="147"/>
      <c r="O159" s="147"/>
      <c r="P159" s="148"/>
      <c r="Q159" s="148"/>
      <c r="R159" s="148"/>
      <c r="S159" s="148"/>
      <c r="W159" s="142"/>
    </row>
    <row r="160" spans="11:23" s="145" customFormat="1" x14ac:dyDescent="0.2">
      <c r="K160" s="224"/>
      <c r="L160" s="147"/>
      <c r="M160" s="147"/>
      <c r="N160" s="147"/>
      <c r="O160" s="147"/>
      <c r="P160" s="148"/>
      <c r="Q160" s="148"/>
      <c r="R160" s="148"/>
      <c r="S160" s="148"/>
      <c r="W160" s="142"/>
    </row>
    <row r="161" spans="11:23" s="145" customFormat="1" x14ac:dyDescent="0.2">
      <c r="K161" s="224"/>
      <c r="L161" s="147"/>
      <c r="M161" s="147"/>
      <c r="N161" s="147"/>
      <c r="O161" s="147"/>
      <c r="P161" s="148"/>
      <c r="Q161" s="148"/>
      <c r="R161" s="148"/>
      <c r="S161" s="148"/>
      <c r="W161" s="142"/>
    </row>
    <row r="162" spans="11:23" s="145" customFormat="1" x14ac:dyDescent="0.2">
      <c r="K162" s="224"/>
      <c r="L162" s="147"/>
      <c r="M162" s="147"/>
      <c r="N162" s="147"/>
      <c r="O162" s="147"/>
      <c r="P162" s="148"/>
      <c r="Q162" s="148"/>
      <c r="R162" s="148"/>
      <c r="S162" s="148"/>
      <c r="W162" s="142"/>
    </row>
  </sheetData>
  <sheetProtection algorithmName="SHA-512" hashValue="tsKSKLuUsBtBXHJj8g4mDIBnG2MYGhovLWvnqMqdkxT6SPA8/8b5AOD3r8/VbInpZobXYdDXL1bKLQUVwjaSLQ==" saltValue="LSZXbW6l5CWjeKJ/J8uy+A==" spinCount="100000" sheet="1" scenarios="1" selectLockedCells="1" selectUnlockedCells="1"/>
  <pageMargins left="0.7" right="0.2" top="0.75" bottom="0.75" header="0.3" footer="0.3"/>
  <pageSetup scale="54" orientation="landscape" horizontalDpi="0" verticalDpi="0"/>
  <ignoredErrors>
    <ignoredError sqref="K23:K25"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4F552-5879-914F-81C5-9D5AFE8F92B5}">
  <sheetPr>
    <tabColor theme="9" tint="0.39997558519241921"/>
    <pageSetUpPr fitToPage="1"/>
  </sheetPr>
  <dimension ref="A1:CB159"/>
  <sheetViews>
    <sheetView zoomScaleNormal="100" workbookViewId="0">
      <selection activeCell="T7" sqref="T7:U7"/>
    </sheetView>
  </sheetViews>
  <sheetFormatPr baseColWidth="10" defaultRowHeight="16" x14ac:dyDescent="0.2"/>
  <cols>
    <col min="1" max="1" width="7" customWidth="1"/>
    <col min="2" max="2" width="21.1640625" customWidth="1"/>
    <col min="3" max="10" width="10.5" customWidth="1"/>
    <col min="11" max="11" width="10.5" style="225" customWidth="1"/>
    <col min="12" max="15" width="10.5" style="39" customWidth="1"/>
    <col min="16" max="19" width="10.5" style="41" customWidth="1"/>
    <col min="20" max="22" width="12.33203125" customWidth="1"/>
    <col min="23" max="23" width="10.83203125" style="142"/>
    <col min="24" max="24" width="6.83203125" style="145" customWidth="1"/>
    <col min="25" max="66" width="10.83203125" style="145"/>
  </cols>
  <sheetData>
    <row r="1" spans="1:80" s="139" customFormat="1" ht="30" customHeight="1" thickBot="1" x14ac:dyDescent="0.25">
      <c r="A1" s="138" t="s">
        <v>210</v>
      </c>
      <c r="K1" s="216"/>
      <c r="L1" s="140"/>
      <c r="M1" s="140"/>
      <c r="N1" s="140"/>
      <c r="O1" s="140"/>
      <c r="P1" s="141"/>
      <c r="Q1" s="141"/>
      <c r="R1" s="141"/>
      <c r="S1" s="141"/>
    </row>
    <row r="2" spans="1:80" s="45" customFormat="1" ht="33" customHeight="1" thickBot="1" x14ac:dyDescent="0.25">
      <c r="A2" s="59" t="s">
        <v>90</v>
      </c>
      <c r="C2" s="46"/>
      <c r="D2" s="47"/>
      <c r="E2" s="47" t="s">
        <v>93</v>
      </c>
      <c r="F2" s="47"/>
      <c r="G2" s="47"/>
      <c r="H2" s="48"/>
      <c r="I2" s="159"/>
      <c r="J2" s="49"/>
      <c r="K2" s="217"/>
      <c r="L2" s="50" t="s">
        <v>91</v>
      </c>
      <c r="M2" s="51"/>
      <c r="N2" s="51"/>
      <c r="O2" s="52"/>
      <c r="P2" s="53"/>
      <c r="Q2" s="54" t="s">
        <v>92</v>
      </c>
      <c r="R2" s="54"/>
      <c r="S2" s="55"/>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row>
    <row r="3" spans="1:80" s="40" customFormat="1" ht="24" customHeight="1" thickBot="1" x14ac:dyDescent="0.25">
      <c r="A3" s="142"/>
      <c r="B3" s="143"/>
      <c r="C3" s="67" t="s">
        <v>1</v>
      </c>
      <c r="D3" s="56" t="s">
        <v>2</v>
      </c>
      <c r="E3" s="56" t="s">
        <v>3</v>
      </c>
      <c r="F3" s="233" t="s">
        <v>12</v>
      </c>
      <c r="G3" s="244" t="s">
        <v>165</v>
      </c>
      <c r="H3" s="76" t="s">
        <v>13</v>
      </c>
      <c r="I3" s="67" t="s">
        <v>4</v>
      </c>
      <c r="J3" s="56" t="s">
        <v>171</v>
      </c>
      <c r="K3" s="218" t="s">
        <v>85</v>
      </c>
      <c r="L3" s="57" t="s">
        <v>75</v>
      </c>
      <c r="M3" s="57" t="s">
        <v>76</v>
      </c>
      <c r="N3" s="57" t="s">
        <v>77</v>
      </c>
      <c r="O3" s="84" t="s">
        <v>78</v>
      </c>
      <c r="P3" s="89" t="s">
        <v>79</v>
      </c>
      <c r="Q3" s="58" t="s">
        <v>80</v>
      </c>
      <c r="R3" s="58" t="s">
        <v>81</v>
      </c>
      <c r="S3" s="68" t="s">
        <v>82</v>
      </c>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row>
    <row r="4" spans="1:80" s="40" customFormat="1" ht="30" customHeight="1" thickBot="1" x14ac:dyDescent="0.25">
      <c r="A4" s="149" t="s">
        <v>176</v>
      </c>
      <c r="B4" s="149"/>
      <c r="C4" s="150">
        <v>6.3200000000000006E-2</v>
      </c>
      <c r="D4" s="151">
        <v>5.1299999999999998E-2</v>
      </c>
      <c r="E4" s="151">
        <v>7.6200000000000004E-2</v>
      </c>
      <c r="F4" s="151">
        <v>6.7299999999999999E-2</v>
      </c>
      <c r="G4" s="238" t="s">
        <v>166</v>
      </c>
      <c r="H4" s="152" t="s">
        <v>89</v>
      </c>
      <c r="I4" s="156">
        <v>0.2</v>
      </c>
      <c r="J4" s="154">
        <v>0.2</v>
      </c>
      <c r="K4" s="219"/>
      <c r="L4" s="154">
        <v>0.2</v>
      </c>
      <c r="M4" s="154">
        <v>0.2</v>
      </c>
      <c r="N4" s="154">
        <v>0.2</v>
      </c>
      <c r="O4" s="155">
        <v>0.2</v>
      </c>
      <c r="P4" s="156">
        <v>0.2</v>
      </c>
      <c r="Q4" s="154">
        <v>0.2</v>
      </c>
      <c r="R4" s="154">
        <v>0.2</v>
      </c>
      <c r="S4" s="157">
        <v>0.2</v>
      </c>
      <c r="T4" s="100" t="s">
        <v>20</v>
      </c>
      <c r="U4" s="101"/>
      <c r="V4" s="102" t="s">
        <v>5</v>
      </c>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row>
    <row r="5" spans="1:80" s="40" customFormat="1" ht="38" customHeight="1" thickBot="1" x14ac:dyDescent="0.25">
      <c r="A5" s="60" t="s">
        <v>87</v>
      </c>
      <c r="B5" s="66" t="s">
        <v>0</v>
      </c>
      <c r="C5" s="69" t="s">
        <v>86</v>
      </c>
      <c r="D5" s="61" t="s">
        <v>86</v>
      </c>
      <c r="E5" s="61" t="s">
        <v>86</v>
      </c>
      <c r="F5" s="61" t="s">
        <v>86</v>
      </c>
      <c r="G5" s="61" t="s">
        <v>86</v>
      </c>
      <c r="H5" s="77" t="s">
        <v>86</v>
      </c>
      <c r="I5" s="69" t="s">
        <v>86</v>
      </c>
      <c r="J5" s="61" t="s">
        <v>86</v>
      </c>
      <c r="K5" s="220" t="s">
        <v>22</v>
      </c>
      <c r="L5" s="62" t="s">
        <v>86</v>
      </c>
      <c r="M5" s="62" t="s">
        <v>86</v>
      </c>
      <c r="N5" s="62" t="s">
        <v>86</v>
      </c>
      <c r="O5" s="85" t="s">
        <v>86</v>
      </c>
      <c r="P5" s="90" t="s">
        <v>88</v>
      </c>
      <c r="Q5" s="63" t="s">
        <v>88</v>
      </c>
      <c r="R5" s="63" t="s">
        <v>88</v>
      </c>
      <c r="S5" s="109" t="s">
        <v>88</v>
      </c>
      <c r="T5" s="103" t="s">
        <v>95</v>
      </c>
      <c r="U5" s="64" t="s">
        <v>84</v>
      </c>
      <c r="V5" s="104" t="s">
        <v>83</v>
      </c>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row>
    <row r="6" spans="1:80" ht="10" customHeight="1" x14ac:dyDescent="0.2">
      <c r="A6" s="3"/>
      <c r="B6" s="71"/>
      <c r="C6" s="167"/>
      <c r="D6" s="168"/>
      <c r="E6" s="168"/>
      <c r="F6" s="235"/>
      <c r="G6" s="235"/>
      <c r="H6" s="169"/>
      <c r="I6" s="170"/>
      <c r="J6" s="171"/>
      <c r="K6" s="227"/>
      <c r="L6" s="171"/>
      <c r="M6" s="171"/>
      <c r="N6" s="171"/>
      <c r="O6" s="172"/>
      <c r="P6" s="173"/>
      <c r="Q6" s="174"/>
      <c r="R6" s="174"/>
      <c r="S6" s="201"/>
      <c r="T6" s="105"/>
      <c r="U6" s="34"/>
      <c r="V6" s="92"/>
    </row>
    <row r="7" spans="1:80" ht="24" customHeight="1" x14ac:dyDescent="0.2">
      <c r="A7" s="3">
        <v>2022</v>
      </c>
      <c r="B7" s="114" t="s">
        <v>211</v>
      </c>
      <c r="C7" s="202">
        <v>0.94299999999999995</v>
      </c>
      <c r="D7" s="203">
        <v>0.40400000000000003</v>
      </c>
      <c r="E7" s="203">
        <v>0.31900000000000001</v>
      </c>
      <c r="F7" s="243">
        <v>4.65E-2</v>
      </c>
      <c r="G7" s="243">
        <v>3.0000000000000001E-3</v>
      </c>
      <c r="H7" s="204">
        <v>0.17050000000000001</v>
      </c>
      <c r="I7" s="210">
        <v>9.5999999999999992E-3</v>
      </c>
      <c r="J7" s="206">
        <v>6.4999999999999997E-3</v>
      </c>
      <c r="K7" s="229">
        <f>I7/J7</f>
        <v>1.4769230769230768</v>
      </c>
      <c r="L7" s="181">
        <v>6.4999999999999997E-3</v>
      </c>
      <c r="M7" s="181">
        <v>5.9999999999999995E-4</v>
      </c>
      <c r="N7" s="181">
        <v>4.4999999999999997E-3</v>
      </c>
      <c r="O7" s="182">
        <v>2.2000000000000001E-3</v>
      </c>
      <c r="P7" s="183">
        <v>112</v>
      </c>
      <c r="Q7" s="184">
        <v>14.7</v>
      </c>
      <c r="R7" s="184">
        <v>12.9</v>
      </c>
      <c r="S7" s="207">
        <v>118</v>
      </c>
      <c r="T7" s="112">
        <v>5.17</v>
      </c>
      <c r="U7" s="33">
        <v>4.72</v>
      </c>
      <c r="V7" s="113">
        <v>8</v>
      </c>
      <c r="X7" s="186"/>
    </row>
    <row r="8" spans="1:80" ht="24" customHeight="1" x14ac:dyDescent="0.2">
      <c r="A8" s="3"/>
      <c r="B8" s="114"/>
      <c r="C8" s="202"/>
      <c r="D8" s="203"/>
      <c r="E8" s="203"/>
      <c r="F8" s="243"/>
      <c r="G8" s="243"/>
      <c r="H8" s="204"/>
      <c r="I8" s="210"/>
      <c r="J8" s="206"/>
      <c r="K8" s="229"/>
      <c r="L8" s="181"/>
      <c r="M8" s="181"/>
      <c r="N8" s="181"/>
      <c r="O8" s="182"/>
      <c r="P8" s="183"/>
      <c r="Q8" s="184"/>
      <c r="R8" s="184"/>
      <c r="S8" s="207"/>
      <c r="T8" s="112"/>
      <c r="U8" s="33"/>
      <c r="V8" s="113"/>
      <c r="X8" s="186"/>
    </row>
    <row r="9" spans="1:80" ht="24" customHeight="1" x14ac:dyDescent="0.2">
      <c r="A9" s="3"/>
      <c r="B9" s="114"/>
      <c r="C9" s="202"/>
      <c r="D9" s="203"/>
      <c r="E9" s="203"/>
      <c r="F9" s="243"/>
      <c r="G9" s="243"/>
      <c r="H9" s="204"/>
      <c r="I9" s="210"/>
      <c r="J9" s="206"/>
      <c r="K9" s="229"/>
      <c r="L9" s="181"/>
      <c r="M9" s="181"/>
      <c r="N9" s="181"/>
      <c r="O9" s="182"/>
      <c r="P9" s="183"/>
      <c r="Q9" s="184"/>
      <c r="R9" s="184"/>
      <c r="S9" s="207"/>
      <c r="T9" s="112"/>
      <c r="U9" s="33"/>
      <c r="V9" s="113"/>
      <c r="X9" s="186"/>
    </row>
    <row r="10" spans="1:80" ht="24" customHeight="1" x14ac:dyDescent="0.2">
      <c r="A10" s="3"/>
      <c r="B10" s="114"/>
      <c r="C10" s="202"/>
      <c r="D10" s="203"/>
      <c r="E10" s="203"/>
      <c r="F10" s="243"/>
      <c r="G10" s="243"/>
      <c r="H10" s="204"/>
      <c r="I10" s="210"/>
      <c r="J10" s="206"/>
      <c r="K10" s="229"/>
      <c r="L10" s="181"/>
      <c r="M10" s="181"/>
      <c r="N10" s="181"/>
      <c r="O10" s="182"/>
      <c r="P10" s="183"/>
      <c r="Q10" s="184"/>
      <c r="R10" s="184"/>
      <c r="S10" s="207"/>
      <c r="T10" s="112"/>
      <c r="U10" s="33"/>
      <c r="V10" s="113"/>
      <c r="X10" s="186"/>
    </row>
    <row r="11" spans="1:80" ht="24" customHeight="1" x14ac:dyDescent="0.2">
      <c r="A11" s="3"/>
      <c r="B11" s="211"/>
      <c r="C11" s="202"/>
      <c r="D11" s="203"/>
      <c r="E11" s="203"/>
      <c r="F11" s="243"/>
      <c r="G11" s="243"/>
      <c r="H11" s="204"/>
      <c r="I11" s="210"/>
      <c r="J11" s="206"/>
      <c r="K11" s="229"/>
      <c r="L11" s="181"/>
      <c r="M11" s="181"/>
      <c r="N11" s="181"/>
      <c r="O11" s="182"/>
      <c r="P11" s="183"/>
      <c r="Q11" s="184"/>
      <c r="R11" s="184"/>
      <c r="S11" s="207"/>
      <c r="T11" s="112"/>
      <c r="U11" s="33"/>
      <c r="V11" s="113"/>
      <c r="X11" s="186"/>
    </row>
    <row r="12" spans="1:80" ht="24" customHeight="1" x14ac:dyDescent="0.2">
      <c r="A12" s="3"/>
      <c r="B12" s="211"/>
      <c r="C12" s="202"/>
      <c r="D12" s="203"/>
      <c r="E12" s="203"/>
      <c r="F12" s="243"/>
      <c r="G12" s="243"/>
      <c r="H12" s="204"/>
      <c r="I12" s="210"/>
      <c r="J12" s="206"/>
      <c r="K12" s="229"/>
      <c r="L12" s="181"/>
      <c r="M12" s="181"/>
      <c r="N12" s="181"/>
      <c r="O12" s="182"/>
      <c r="P12" s="183"/>
      <c r="Q12" s="184"/>
      <c r="R12" s="184"/>
      <c r="S12" s="207"/>
      <c r="T12" s="112"/>
      <c r="U12" s="33"/>
      <c r="V12" s="113"/>
      <c r="X12" s="186"/>
    </row>
    <row r="13" spans="1:80" ht="24" customHeight="1" x14ac:dyDescent="0.2">
      <c r="A13" s="3"/>
      <c r="B13" s="114"/>
      <c r="C13" s="202"/>
      <c r="D13" s="203"/>
      <c r="E13" s="203"/>
      <c r="F13" s="243"/>
      <c r="G13" s="243"/>
      <c r="H13" s="204"/>
      <c r="I13" s="210"/>
      <c r="J13" s="206"/>
      <c r="K13" s="229"/>
      <c r="L13" s="181"/>
      <c r="M13" s="181"/>
      <c r="N13" s="181"/>
      <c r="O13" s="182"/>
      <c r="P13" s="183"/>
      <c r="Q13" s="184"/>
      <c r="R13" s="184"/>
      <c r="S13" s="207"/>
      <c r="T13" s="112"/>
      <c r="U13" s="33"/>
      <c r="V13" s="113"/>
      <c r="X13" s="186"/>
    </row>
    <row r="14" spans="1:80" ht="24" customHeight="1" x14ac:dyDescent="0.2">
      <c r="A14" s="3"/>
      <c r="B14" s="114"/>
      <c r="C14" s="202"/>
      <c r="D14" s="203"/>
      <c r="E14" s="203"/>
      <c r="F14" s="243"/>
      <c r="G14" s="243"/>
      <c r="H14" s="204"/>
      <c r="I14" s="210"/>
      <c r="J14" s="206"/>
      <c r="K14" s="229"/>
      <c r="L14" s="181"/>
      <c r="M14" s="181"/>
      <c r="N14" s="181"/>
      <c r="O14" s="182"/>
      <c r="P14" s="183"/>
      <c r="Q14" s="184"/>
      <c r="R14" s="184"/>
      <c r="S14" s="207"/>
      <c r="T14" s="112"/>
      <c r="U14" s="33"/>
      <c r="V14" s="113"/>
      <c r="X14" s="186"/>
    </row>
    <row r="15" spans="1:80" ht="24" customHeight="1" x14ac:dyDescent="0.2">
      <c r="A15" s="3"/>
      <c r="B15" s="114"/>
      <c r="C15" s="202"/>
      <c r="D15" s="203"/>
      <c r="E15" s="203"/>
      <c r="F15" s="243"/>
      <c r="G15" s="243"/>
      <c r="H15" s="204"/>
      <c r="I15" s="210"/>
      <c r="J15" s="206"/>
      <c r="K15" s="229"/>
      <c r="L15" s="181"/>
      <c r="M15" s="181"/>
      <c r="N15" s="181"/>
      <c r="O15" s="182"/>
      <c r="P15" s="183"/>
      <c r="Q15" s="184"/>
      <c r="R15" s="184"/>
      <c r="S15" s="207"/>
      <c r="T15" s="112"/>
      <c r="U15" s="33"/>
      <c r="V15" s="113"/>
      <c r="X15" s="186"/>
    </row>
    <row r="16" spans="1:80" ht="24" customHeight="1" x14ac:dyDescent="0.2">
      <c r="A16" s="3"/>
      <c r="B16" s="114"/>
      <c r="C16" s="202"/>
      <c r="D16" s="203"/>
      <c r="E16" s="203"/>
      <c r="F16" s="243"/>
      <c r="G16" s="243"/>
      <c r="H16" s="204"/>
      <c r="I16" s="210"/>
      <c r="J16" s="206"/>
      <c r="K16" s="229"/>
      <c r="L16" s="181"/>
      <c r="M16" s="181"/>
      <c r="N16" s="181"/>
      <c r="O16" s="182"/>
      <c r="P16" s="183"/>
      <c r="Q16" s="184"/>
      <c r="R16" s="184"/>
      <c r="S16" s="207"/>
      <c r="T16" s="112"/>
      <c r="U16" s="33"/>
      <c r="V16" s="113"/>
      <c r="X16" s="186"/>
    </row>
    <row r="17" spans="1:66" ht="24" customHeight="1" x14ac:dyDescent="0.2">
      <c r="A17" s="3"/>
      <c r="B17" s="114"/>
      <c r="C17" s="202"/>
      <c r="D17" s="203"/>
      <c r="E17" s="203"/>
      <c r="F17" s="243"/>
      <c r="G17" s="243"/>
      <c r="H17" s="204"/>
      <c r="I17" s="210"/>
      <c r="J17" s="206"/>
      <c r="K17" s="229"/>
      <c r="L17" s="181"/>
      <c r="M17" s="181"/>
      <c r="N17" s="181"/>
      <c r="O17" s="182"/>
      <c r="P17" s="183"/>
      <c r="Q17" s="184"/>
      <c r="R17" s="184"/>
      <c r="S17" s="207"/>
      <c r="T17" s="112"/>
      <c r="U17" s="33"/>
      <c r="V17" s="113"/>
      <c r="X17" s="186"/>
    </row>
    <row r="18" spans="1:66" ht="24" customHeight="1" x14ac:dyDescent="0.2">
      <c r="A18" s="3"/>
      <c r="B18" s="114"/>
      <c r="C18" s="202"/>
      <c r="D18" s="203"/>
      <c r="E18" s="203"/>
      <c r="F18" s="243"/>
      <c r="G18" s="243"/>
      <c r="H18" s="204"/>
      <c r="I18" s="210"/>
      <c r="J18" s="206"/>
      <c r="K18" s="229"/>
      <c r="L18" s="181"/>
      <c r="M18" s="181"/>
      <c r="N18" s="181"/>
      <c r="O18" s="182"/>
      <c r="P18" s="183"/>
      <c r="Q18" s="184"/>
      <c r="R18" s="184"/>
      <c r="S18" s="207"/>
      <c r="T18" s="112"/>
      <c r="U18" s="33"/>
      <c r="V18" s="113"/>
      <c r="X18" s="186"/>
    </row>
    <row r="19" spans="1:66" ht="24" customHeight="1" x14ac:dyDescent="0.2">
      <c r="A19" s="3"/>
      <c r="B19" s="212"/>
      <c r="C19" s="202"/>
      <c r="D19" s="203"/>
      <c r="E19" s="203"/>
      <c r="F19" s="243"/>
      <c r="G19" s="243"/>
      <c r="H19" s="204"/>
      <c r="I19" s="210"/>
      <c r="J19" s="206"/>
      <c r="K19" s="229"/>
      <c r="L19" s="181"/>
      <c r="M19" s="181"/>
      <c r="N19" s="181"/>
      <c r="O19" s="182"/>
      <c r="P19" s="183"/>
      <c r="Q19" s="184"/>
      <c r="R19" s="184"/>
      <c r="S19" s="207"/>
      <c r="T19" s="112"/>
      <c r="U19" s="33"/>
      <c r="V19" s="113"/>
      <c r="X19" s="186"/>
    </row>
    <row r="20" spans="1:66" ht="24" customHeight="1" x14ac:dyDescent="0.2">
      <c r="A20" s="3"/>
      <c r="B20" s="72"/>
      <c r="C20" s="176"/>
      <c r="D20" s="177"/>
      <c r="E20" s="177"/>
      <c r="F20" s="236"/>
      <c r="G20" s="236"/>
      <c r="H20" s="178"/>
      <c r="I20" s="179"/>
      <c r="J20" s="180"/>
      <c r="K20" s="230"/>
      <c r="L20" s="181"/>
      <c r="M20" s="181"/>
      <c r="N20" s="181"/>
      <c r="O20" s="182"/>
      <c r="P20" s="183"/>
      <c r="Q20" s="184"/>
      <c r="R20" s="184"/>
      <c r="S20" s="207"/>
      <c r="T20" s="106"/>
      <c r="U20" s="35"/>
      <c r="V20" s="94"/>
      <c r="X20" s="186"/>
    </row>
    <row r="21" spans="1:66" s="40" customFormat="1" ht="24" customHeight="1" x14ac:dyDescent="0.2">
      <c r="A21" s="3"/>
      <c r="B21" s="187"/>
      <c r="C21" s="176"/>
      <c r="D21" s="177"/>
      <c r="E21" s="177"/>
      <c r="F21" s="236"/>
      <c r="G21" s="236"/>
      <c r="H21" s="178"/>
      <c r="I21" s="179"/>
      <c r="J21" s="180"/>
      <c r="K21" s="230"/>
      <c r="L21" s="181"/>
      <c r="M21" s="181"/>
      <c r="N21" s="181"/>
      <c r="O21" s="182"/>
      <c r="P21" s="183"/>
      <c r="Q21" s="184"/>
      <c r="R21" s="184"/>
      <c r="S21" s="207"/>
      <c r="T21" s="106"/>
      <c r="U21" s="35"/>
      <c r="V21" s="94"/>
      <c r="W21" s="142"/>
      <c r="X21" s="145"/>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42"/>
      <c r="BI21" s="142"/>
      <c r="BJ21" s="142"/>
      <c r="BK21" s="142"/>
      <c r="BL21" s="142"/>
      <c r="BM21" s="142"/>
      <c r="BN21" s="142"/>
    </row>
    <row r="22" spans="1:66" s="40" customFormat="1" ht="24" customHeight="1" thickBot="1" x14ac:dyDescent="0.25">
      <c r="A22" s="3"/>
      <c r="B22" s="72"/>
      <c r="C22" s="191"/>
      <c r="D22" s="192"/>
      <c r="E22" s="192"/>
      <c r="F22" s="237"/>
      <c r="G22" s="237"/>
      <c r="H22" s="193"/>
      <c r="I22" s="194"/>
      <c r="J22" s="195"/>
      <c r="K22" s="231"/>
      <c r="L22" s="195"/>
      <c r="M22" s="195"/>
      <c r="N22" s="195"/>
      <c r="O22" s="196"/>
      <c r="P22" s="197"/>
      <c r="Q22" s="198"/>
      <c r="R22" s="198"/>
      <c r="S22" s="209"/>
      <c r="T22" s="107"/>
      <c r="U22" s="32"/>
      <c r="V22" s="96"/>
      <c r="W22" s="142"/>
      <c r="X22" s="145"/>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row>
    <row r="23" spans="1:66" s="145" customFormat="1" x14ac:dyDescent="0.2">
      <c r="B23" s="145" t="s">
        <v>177</v>
      </c>
      <c r="K23" s="224"/>
      <c r="L23" s="147"/>
      <c r="M23" s="147"/>
      <c r="N23" s="147"/>
      <c r="O23" s="147"/>
      <c r="P23" s="148"/>
      <c r="Q23" s="148"/>
      <c r="R23" s="148"/>
      <c r="S23" s="148"/>
      <c r="W23" s="142"/>
    </row>
    <row r="24" spans="1:66" s="145" customFormat="1" x14ac:dyDescent="0.2">
      <c r="B24" s="145" t="s">
        <v>163</v>
      </c>
      <c r="K24" s="224"/>
      <c r="L24" s="147"/>
      <c r="M24" s="147"/>
      <c r="N24" s="147"/>
      <c r="O24" s="147"/>
      <c r="P24" s="148"/>
      <c r="Q24" s="148"/>
      <c r="R24" s="148"/>
      <c r="S24" s="148"/>
      <c r="W24" s="142"/>
    </row>
    <row r="25" spans="1:66" s="145" customFormat="1" x14ac:dyDescent="0.2">
      <c r="B25" s="145" t="s">
        <v>164</v>
      </c>
      <c r="K25" s="224"/>
      <c r="L25" s="147"/>
      <c r="M25" s="147"/>
      <c r="N25" s="147"/>
      <c r="O25" s="147"/>
      <c r="P25" s="148"/>
      <c r="Q25" s="148"/>
      <c r="R25" s="148"/>
      <c r="S25" s="148"/>
      <c r="W25" s="142"/>
    </row>
    <row r="26" spans="1:66" s="145" customFormat="1" x14ac:dyDescent="0.2">
      <c r="K26" s="224"/>
      <c r="L26" s="147"/>
      <c r="M26" s="147"/>
      <c r="N26" s="147"/>
      <c r="O26" s="147"/>
      <c r="P26" s="148"/>
      <c r="Q26" s="148"/>
      <c r="R26" s="148"/>
      <c r="S26" s="148"/>
      <c r="W26" s="142"/>
    </row>
    <row r="27" spans="1:66" s="145" customFormat="1" x14ac:dyDescent="0.2">
      <c r="K27" s="224"/>
      <c r="L27" s="147"/>
      <c r="M27" s="147"/>
      <c r="N27" s="147"/>
      <c r="O27" s="147"/>
      <c r="P27" s="148"/>
      <c r="Q27" s="148"/>
      <c r="R27" s="148"/>
      <c r="S27" s="148"/>
      <c r="W27" s="142"/>
    </row>
    <row r="28" spans="1:66" s="145" customFormat="1" x14ac:dyDescent="0.2">
      <c r="K28" s="224"/>
      <c r="L28" s="147"/>
      <c r="M28" s="147"/>
      <c r="N28" s="147"/>
      <c r="O28" s="147"/>
      <c r="P28" s="148"/>
      <c r="Q28" s="148"/>
      <c r="R28" s="148"/>
      <c r="S28" s="148"/>
      <c r="W28" s="142"/>
    </row>
    <row r="29" spans="1:66" s="145" customFormat="1" x14ac:dyDescent="0.2">
      <c r="K29" s="224"/>
      <c r="L29" s="147"/>
      <c r="M29" s="147"/>
      <c r="N29" s="147"/>
      <c r="O29" s="147"/>
      <c r="P29" s="148"/>
      <c r="Q29" s="148"/>
      <c r="R29" s="148"/>
      <c r="S29" s="148"/>
      <c r="W29" s="142"/>
    </row>
    <row r="30" spans="1:66" s="145" customFormat="1" x14ac:dyDescent="0.2">
      <c r="K30" s="224"/>
      <c r="L30" s="147"/>
      <c r="M30" s="147"/>
      <c r="N30" s="147"/>
      <c r="O30" s="147"/>
      <c r="P30" s="148"/>
      <c r="Q30" s="148"/>
      <c r="R30" s="148"/>
      <c r="S30" s="148"/>
      <c r="W30" s="142"/>
    </row>
    <row r="31" spans="1:66" s="145" customFormat="1" x14ac:dyDescent="0.2">
      <c r="K31" s="224"/>
      <c r="L31" s="147"/>
      <c r="M31" s="147"/>
      <c r="N31" s="147"/>
      <c r="O31" s="147"/>
      <c r="P31" s="148"/>
      <c r="Q31" s="148"/>
      <c r="R31" s="148"/>
      <c r="S31" s="148"/>
      <c r="W31" s="142"/>
    </row>
    <row r="32" spans="1:66" s="145" customFormat="1" x14ac:dyDescent="0.2">
      <c r="K32" s="224"/>
      <c r="L32" s="147"/>
      <c r="M32" s="147"/>
      <c r="N32" s="147"/>
      <c r="O32" s="147"/>
      <c r="P32" s="148"/>
      <c r="Q32" s="148"/>
      <c r="R32" s="148"/>
      <c r="S32" s="148"/>
      <c r="W32" s="142"/>
    </row>
    <row r="33" spans="11:23" s="145" customFormat="1" x14ac:dyDescent="0.2">
      <c r="K33" s="224"/>
      <c r="L33" s="147"/>
      <c r="M33" s="147"/>
      <c r="N33" s="147"/>
      <c r="O33" s="147"/>
      <c r="P33" s="148"/>
      <c r="Q33" s="148"/>
      <c r="R33" s="148"/>
      <c r="S33" s="148"/>
      <c r="W33" s="142"/>
    </row>
    <row r="34" spans="11:23" s="145" customFormat="1" x14ac:dyDescent="0.2">
      <c r="K34" s="224"/>
      <c r="L34" s="147"/>
      <c r="M34" s="147"/>
      <c r="N34" s="147"/>
      <c r="O34" s="147"/>
      <c r="P34" s="148"/>
      <c r="Q34" s="148"/>
      <c r="R34" s="148"/>
      <c r="S34" s="148"/>
      <c r="W34" s="142"/>
    </row>
    <row r="35" spans="11:23" s="145" customFormat="1" x14ac:dyDescent="0.2">
      <c r="K35" s="224"/>
      <c r="L35" s="147"/>
      <c r="M35" s="147"/>
      <c r="N35" s="147"/>
      <c r="O35" s="147"/>
      <c r="P35" s="148"/>
      <c r="Q35" s="148"/>
      <c r="R35" s="148"/>
      <c r="S35" s="148"/>
      <c r="W35" s="142"/>
    </row>
    <row r="36" spans="11:23" s="145" customFormat="1" x14ac:dyDescent="0.2">
      <c r="K36" s="224"/>
      <c r="L36" s="147"/>
      <c r="M36" s="147"/>
      <c r="N36" s="147"/>
      <c r="O36" s="147"/>
      <c r="P36" s="148"/>
      <c r="Q36" s="148"/>
      <c r="R36" s="148"/>
      <c r="S36" s="148"/>
      <c r="W36" s="142"/>
    </row>
    <row r="37" spans="11:23" s="145" customFormat="1" x14ac:dyDescent="0.2">
      <c r="K37" s="224"/>
      <c r="L37" s="147"/>
      <c r="M37" s="147"/>
      <c r="N37" s="147"/>
      <c r="O37" s="147"/>
      <c r="P37" s="148"/>
      <c r="Q37" s="148"/>
      <c r="R37" s="148"/>
      <c r="S37" s="148"/>
      <c r="W37" s="142"/>
    </row>
    <row r="38" spans="11:23" s="145" customFormat="1" x14ac:dyDescent="0.2">
      <c r="K38" s="224"/>
      <c r="L38" s="147"/>
      <c r="M38" s="147"/>
      <c r="N38" s="147"/>
      <c r="O38" s="147"/>
      <c r="P38" s="148"/>
      <c r="Q38" s="148"/>
      <c r="R38" s="148"/>
      <c r="S38" s="148"/>
      <c r="W38" s="142"/>
    </row>
    <row r="39" spans="11:23" s="145" customFormat="1" x14ac:dyDescent="0.2">
      <c r="K39" s="224"/>
      <c r="L39" s="147"/>
      <c r="M39" s="147"/>
      <c r="N39" s="147"/>
      <c r="O39" s="147"/>
      <c r="P39" s="148"/>
      <c r="Q39" s="148"/>
      <c r="R39" s="148"/>
      <c r="S39" s="148"/>
      <c r="W39" s="142"/>
    </row>
    <row r="40" spans="11:23" s="145" customFormat="1" x14ac:dyDescent="0.2">
      <c r="K40" s="224"/>
      <c r="L40" s="147"/>
      <c r="M40" s="147"/>
      <c r="N40" s="147"/>
      <c r="O40" s="147"/>
      <c r="P40" s="148"/>
      <c r="Q40" s="148"/>
      <c r="R40" s="148"/>
      <c r="S40" s="148"/>
      <c r="W40" s="142"/>
    </row>
    <row r="41" spans="11:23" s="145" customFormat="1" x14ac:dyDescent="0.2">
      <c r="K41" s="224"/>
      <c r="L41" s="147"/>
      <c r="M41" s="147"/>
      <c r="N41" s="147"/>
      <c r="O41" s="147"/>
      <c r="P41" s="148"/>
      <c r="Q41" s="148"/>
      <c r="R41" s="148"/>
      <c r="S41" s="148"/>
      <c r="W41" s="142"/>
    </row>
    <row r="42" spans="11:23" s="145" customFormat="1" x14ac:dyDescent="0.2">
      <c r="K42" s="224"/>
      <c r="L42" s="147"/>
      <c r="M42" s="147"/>
      <c r="N42" s="147"/>
      <c r="O42" s="147"/>
      <c r="P42" s="148"/>
      <c r="Q42" s="148"/>
      <c r="R42" s="148"/>
      <c r="S42" s="148"/>
      <c r="W42" s="142"/>
    </row>
    <row r="43" spans="11:23" s="145" customFormat="1" x14ac:dyDescent="0.2">
      <c r="K43" s="224"/>
      <c r="L43" s="147"/>
      <c r="M43" s="147"/>
      <c r="N43" s="147"/>
      <c r="O43" s="147"/>
      <c r="P43" s="148"/>
      <c r="Q43" s="148"/>
      <c r="R43" s="148"/>
      <c r="S43" s="148"/>
      <c r="W43" s="142"/>
    </row>
    <row r="44" spans="11:23" s="145" customFormat="1" x14ac:dyDescent="0.2">
      <c r="K44" s="224"/>
      <c r="L44" s="147"/>
      <c r="M44" s="147"/>
      <c r="N44" s="147"/>
      <c r="O44" s="147"/>
      <c r="P44" s="148"/>
      <c r="Q44" s="148"/>
      <c r="R44" s="148"/>
      <c r="S44" s="148"/>
      <c r="W44" s="142"/>
    </row>
    <row r="45" spans="11:23" s="145" customFormat="1" x14ac:dyDescent="0.2">
      <c r="K45" s="224"/>
      <c r="L45" s="147"/>
      <c r="M45" s="147"/>
      <c r="N45" s="147"/>
      <c r="O45" s="147"/>
      <c r="P45" s="148"/>
      <c r="Q45" s="148"/>
      <c r="R45" s="148"/>
      <c r="S45" s="148"/>
      <c r="W45" s="142"/>
    </row>
    <row r="46" spans="11:23" s="145" customFormat="1" x14ac:dyDescent="0.2">
      <c r="K46" s="224"/>
      <c r="L46" s="147"/>
      <c r="M46" s="147"/>
      <c r="N46" s="147"/>
      <c r="O46" s="147"/>
      <c r="P46" s="148"/>
      <c r="Q46" s="148"/>
      <c r="R46" s="148"/>
      <c r="S46" s="148"/>
      <c r="W46" s="142"/>
    </row>
    <row r="47" spans="11:23" s="145" customFormat="1" x14ac:dyDescent="0.2">
      <c r="K47" s="224"/>
      <c r="L47" s="147"/>
      <c r="M47" s="147"/>
      <c r="N47" s="147"/>
      <c r="O47" s="147"/>
      <c r="P47" s="148"/>
      <c r="Q47" s="148"/>
      <c r="R47" s="148"/>
      <c r="S47" s="148"/>
      <c r="W47" s="142"/>
    </row>
    <row r="48" spans="11:23" s="145" customFormat="1" x14ac:dyDescent="0.2">
      <c r="K48" s="224"/>
      <c r="L48" s="147"/>
      <c r="M48" s="147"/>
      <c r="N48" s="147"/>
      <c r="O48" s="147"/>
      <c r="P48" s="148"/>
      <c r="Q48" s="148"/>
      <c r="R48" s="148"/>
      <c r="S48" s="148"/>
      <c r="W48" s="142"/>
    </row>
    <row r="49" spans="11:23" s="145" customFormat="1" x14ac:dyDescent="0.2">
      <c r="K49" s="224"/>
      <c r="L49" s="147"/>
      <c r="M49" s="147"/>
      <c r="N49" s="147"/>
      <c r="O49" s="147"/>
      <c r="P49" s="148"/>
      <c r="Q49" s="148"/>
      <c r="R49" s="148"/>
      <c r="S49" s="148"/>
      <c r="W49" s="142"/>
    </row>
    <row r="50" spans="11:23" s="145" customFormat="1" x14ac:dyDescent="0.2">
      <c r="K50" s="224"/>
      <c r="L50" s="147"/>
      <c r="M50" s="147"/>
      <c r="N50" s="147"/>
      <c r="O50" s="147"/>
      <c r="P50" s="148"/>
      <c r="Q50" s="148"/>
      <c r="R50" s="148"/>
      <c r="S50" s="148"/>
      <c r="W50" s="142"/>
    </row>
    <row r="51" spans="11:23" s="145" customFormat="1" x14ac:dyDescent="0.2">
      <c r="K51" s="224"/>
      <c r="L51" s="147"/>
      <c r="M51" s="147"/>
      <c r="N51" s="147"/>
      <c r="O51" s="147"/>
      <c r="P51" s="148"/>
      <c r="Q51" s="148"/>
      <c r="R51" s="148"/>
      <c r="S51" s="148"/>
      <c r="W51" s="142"/>
    </row>
    <row r="52" spans="11:23" s="145" customFormat="1" x14ac:dyDescent="0.2">
      <c r="K52" s="224"/>
      <c r="L52" s="147"/>
      <c r="M52" s="147"/>
      <c r="N52" s="147"/>
      <c r="O52" s="147"/>
      <c r="P52" s="148"/>
      <c r="Q52" s="148"/>
      <c r="R52" s="148"/>
      <c r="S52" s="148"/>
      <c r="W52" s="142"/>
    </row>
    <row r="53" spans="11:23" s="145" customFormat="1" x14ac:dyDescent="0.2">
      <c r="K53" s="224"/>
      <c r="L53" s="147"/>
      <c r="M53" s="147"/>
      <c r="N53" s="147"/>
      <c r="O53" s="147"/>
      <c r="P53" s="148"/>
      <c r="Q53" s="148"/>
      <c r="R53" s="148"/>
      <c r="S53" s="148"/>
      <c r="W53" s="142"/>
    </row>
    <row r="54" spans="11:23" s="145" customFormat="1" x14ac:dyDescent="0.2">
      <c r="K54" s="224"/>
      <c r="L54" s="147"/>
      <c r="M54" s="147"/>
      <c r="N54" s="147"/>
      <c r="O54" s="147"/>
      <c r="P54" s="148"/>
      <c r="Q54" s="148"/>
      <c r="R54" s="148"/>
      <c r="S54" s="148"/>
      <c r="W54" s="142"/>
    </row>
    <row r="55" spans="11:23" s="145" customFormat="1" x14ac:dyDescent="0.2">
      <c r="K55" s="224"/>
      <c r="L55" s="147"/>
      <c r="M55" s="147"/>
      <c r="N55" s="147"/>
      <c r="O55" s="147"/>
      <c r="P55" s="148"/>
      <c r="Q55" s="148"/>
      <c r="R55" s="148"/>
      <c r="S55" s="148"/>
      <c r="W55" s="142"/>
    </row>
    <row r="56" spans="11:23" s="145" customFormat="1" x14ac:dyDescent="0.2">
      <c r="K56" s="224"/>
      <c r="L56" s="147"/>
      <c r="M56" s="147"/>
      <c r="N56" s="147"/>
      <c r="O56" s="147"/>
      <c r="P56" s="148"/>
      <c r="Q56" s="148"/>
      <c r="R56" s="148"/>
      <c r="S56" s="148"/>
      <c r="W56" s="142"/>
    </row>
    <row r="57" spans="11:23" s="145" customFormat="1" x14ac:dyDescent="0.2">
      <c r="K57" s="224"/>
      <c r="L57" s="147"/>
      <c r="M57" s="147"/>
      <c r="N57" s="147"/>
      <c r="O57" s="147"/>
      <c r="P57" s="148"/>
      <c r="Q57" s="148"/>
      <c r="R57" s="148"/>
      <c r="S57" s="148"/>
      <c r="W57" s="142"/>
    </row>
    <row r="58" spans="11:23" s="145" customFormat="1" x14ac:dyDescent="0.2">
      <c r="K58" s="224"/>
      <c r="L58" s="147"/>
      <c r="M58" s="147"/>
      <c r="N58" s="147"/>
      <c r="O58" s="147"/>
      <c r="P58" s="148"/>
      <c r="Q58" s="148"/>
      <c r="R58" s="148"/>
      <c r="S58" s="148"/>
      <c r="W58" s="142"/>
    </row>
    <row r="59" spans="11:23" s="145" customFormat="1" x14ac:dyDescent="0.2">
      <c r="K59" s="224"/>
      <c r="L59" s="147"/>
      <c r="M59" s="147"/>
      <c r="N59" s="147"/>
      <c r="O59" s="147"/>
      <c r="P59" s="148"/>
      <c r="Q59" s="148"/>
      <c r="R59" s="148"/>
      <c r="S59" s="148"/>
      <c r="W59" s="142"/>
    </row>
    <row r="60" spans="11:23" s="145" customFormat="1" x14ac:dyDescent="0.2">
      <c r="K60" s="224"/>
      <c r="L60" s="147"/>
      <c r="M60" s="147"/>
      <c r="N60" s="147"/>
      <c r="O60" s="147"/>
      <c r="P60" s="148"/>
      <c r="Q60" s="148"/>
      <c r="R60" s="148"/>
      <c r="S60" s="148"/>
      <c r="W60" s="142"/>
    </row>
    <row r="61" spans="11:23" s="145" customFormat="1" x14ac:dyDescent="0.2">
      <c r="K61" s="224"/>
      <c r="L61" s="147"/>
      <c r="M61" s="147"/>
      <c r="N61" s="147"/>
      <c r="O61" s="147"/>
      <c r="P61" s="148"/>
      <c r="Q61" s="148"/>
      <c r="R61" s="148"/>
      <c r="S61" s="148"/>
      <c r="W61" s="142"/>
    </row>
    <row r="62" spans="11:23" s="145" customFormat="1" x14ac:dyDescent="0.2">
      <c r="K62" s="224"/>
      <c r="L62" s="147"/>
      <c r="M62" s="147"/>
      <c r="N62" s="147"/>
      <c r="O62" s="147"/>
      <c r="P62" s="148"/>
      <c r="Q62" s="148"/>
      <c r="R62" s="148"/>
      <c r="S62" s="148"/>
      <c r="W62" s="142"/>
    </row>
    <row r="63" spans="11:23" s="145" customFormat="1" x14ac:dyDescent="0.2">
      <c r="K63" s="224"/>
      <c r="L63" s="147"/>
      <c r="M63" s="147"/>
      <c r="N63" s="147"/>
      <c r="O63" s="147"/>
      <c r="P63" s="148"/>
      <c r="Q63" s="148"/>
      <c r="R63" s="148"/>
      <c r="S63" s="148"/>
      <c r="W63" s="142"/>
    </row>
    <row r="64" spans="11:23" s="145" customFormat="1" x14ac:dyDescent="0.2">
      <c r="K64" s="224"/>
      <c r="L64" s="147"/>
      <c r="M64" s="147"/>
      <c r="N64" s="147"/>
      <c r="O64" s="147"/>
      <c r="P64" s="148"/>
      <c r="Q64" s="148"/>
      <c r="R64" s="148"/>
      <c r="S64" s="148"/>
      <c r="W64" s="142"/>
    </row>
    <row r="65" spans="11:23" s="145" customFormat="1" x14ac:dyDescent="0.2">
      <c r="K65" s="224"/>
      <c r="L65" s="147"/>
      <c r="M65" s="147"/>
      <c r="N65" s="147"/>
      <c r="O65" s="147"/>
      <c r="P65" s="148"/>
      <c r="Q65" s="148"/>
      <c r="R65" s="148"/>
      <c r="S65" s="148"/>
      <c r="W65" s="142"/>
    </row>
    <row r="66" spans="11:23" s="145" customFormat="1" x14ac:dyDescent="0.2">
      <c r="K66" s="224"/>
      <c r="L66" s="147"/>
      <c r="M66" s="147"/>
      <c r="N66" s="147"/>
      <c r="O66" s="147"/>
      <c r="P66" s="148"/>
      <c r="Q66" s="148"/>
      <c r="R66" s="148"/>
      <c r="S66" s="148"/>
      <c r="W66" s="142"/>
    </row>
    <row r="67" spans="11:23" s="145" customFormat="1" x14ac:dyDescent="0.2">
      <c r="K67" s="224"/>
      <c r="L67" s="147"/>
      <c r="M67" s="147"/>
      <c r="N67" s="147"/>
      <c r="O67" s="147"/>
      <c r="P67" s="148"/>
      <c r="Q67" s="148"/>
      <c r="R67" s="148"/>
      <c r="S67" s="148"/>
      <c r="W67" s="142"/>
    </row>
    <row r="68" spans="11:23" s="145" customFormat="1" x14ac:dyDescent="0.2">
      <c r="K68" s="224"/>
      <c r="L68" s="147"/>
      <c r="M68" s="147"/>
      <c r="N68" s="147"/>
      <c r="O68" s="147"/>
      <c r="P68" s="148"/>
      <c r="Q68" s="148"/>
      <c r="R68" s="148"/>
      <c r="S68" s="148"/>
      <c r="W68" s="142"/>
    </row>
    <row r="69" spans="11:23" s="145" customFormat="1" x14ac:dyDescent="0.2">
      <c r="K69" s="224"/>
      <c r="L69" s="147"/>
      <c r="M69" s="147"/>
      <c r="N69" s="147"/>
      <c r="O69" s="147"/>
      <c r="P69" s="148"/>
      <c r="Q69" s="148"/>
      <c r="R69" s="148"/>
      <c r="S69" s="148"/>
      <c r="W69" s="142"/>
    </row>
    <row r="70" spans="11:23" s="145" customFormat="1" x14ac:dyDescent="0.2">
      <c r="K70" s="224"/>
      <c r="L70" s="147"/>
      <c r="M70" s="147"/>
      <c r="N70" s="147"/>
      <c r="O70" s="147"/>
      <c r="P70" s="148"/>
      <c r="Q70" s="148"/>
      <c r="R70" s="148"/>
      <c r="S70" s="148"/>
      <c r="W70" s="142"/>
    </row>
    <row r="71" spans="11:23" s="145" customFormat="1" x14ac:dyDescent="0.2">
      <c r="K71" s="224"/>
      <c r="L71" s="147"/>
      <c r="M71" s="147"/>
      <c r="N71" s="147"/>
      <c r="O71" s="147"/>
      <c r="P71" s="148"/>
      <c r="Q71" s="148"/>
      <c r="R71" s="148"/>
      <c r="S71" s="148"/>
      <c r="W71" s="142"/>
    </row>
    <row r="72" spans="11:23" s="145" customFormat="1" x14ac:dyDescent="0.2">
      <c r="K72" s="224"/>
      <c r="L72" s="147"/>
      <c r="M72" s="147"/>
      <c r="N72" s="147"/>
      <c r="O72" s="147"/>
      <c r="P72" s="148"/>
      <c r="Q72" s="148"/>
      <c r="R72" s="148"/>
      <c r="S72" s="148"/>
      <c r="W72" s="142"/>
    </row>
    <row r="73" spans="11:23" s="145" customFormat="1" x14ac:dyDescent="0.2">
      <c r="K73" s="224"/>
      <c r="L73" s="147"/>
      <c r="M73" s="147"/>
      <c r="N73" s="147"/>
      <c r="O73" s="147"/>
      <c r="P73" s="148"/>
      <c r="Q73" s="148"/>
      <c r="R73" s="148"/>
      <c r="S73" s="148"/>
      <c r="W73" s="142"/>
    </row>
    <row r="74" spans="11:23" s="145" customFormat="1" x14ac:dyDescent="0.2">
      <c r="K74" s="224"/>
      <c r="L74" s="147"/>
      <c r="M74" s="147"/>
      <c r="N74" s="147"/>
      <c r="O74" s="147"/>
      <c r="P74" s="148"/>
      <c r="Q74" s="148"/>
      <c r="R74" s="148"/>
      <c r="S74" s="148"/>
      <c r="W74" s="142"/>
    </row>
    <row r="75" spans="11:23" s="145" customFormat="1" x14ac:dyDescent="0.2">
      <c r="K75" s="224"/>
      <c r="L75" s="147"/>
      <c r="M75" s="147"/>
      <c r="N75" s="147"/>
      <c r="O75" s="147"/>
      <c r="P75" s="148"/>
      <c r="Q75" s="148"/>
      <c r="R75" s="148"/>
      <c r="S75" s="148"/>
      <c r="W75" s="142"/>
    </row>
    <row r="76" spans="11:23" s="145" customFormat="1" x14ac:dyDescent="0.2">
      <c r="K76" s="224"/>
      <c r="L76" s="147"/>
      <c r="M76" s="147"/>
      <c r="N76" s="147"/>
      <c r="O76" s="147"/>
      <c r="P76" s="148"/>
      <c r="Q76" s="148"/>
      <c r="R76" s="148"/>
      <c r="S76" s="148"/>
      <c r="W76" s="142"/>
    </row>
    <row r="77" spans="11:23" s="145" customFormat="1" x14ac:dyDescent="0.2">
      <c r="K77" s="224"/>
      <c r="L77" s="147"/>
      <c r="M77" s="147"/>
      <c r="N77" s="147"/>
      <c r="O77" s="147"/>
      <c r="P77" s="148"/>
      <c r="Q77" s="148"/>
      <c r="R77" s="148"/>
      <c r="S77" s="148"/>
      <c r="W77" s="142"/>
    </row>
    <row r="78" spans="11:23" s="145" customFormat="1" x14ac:dyDescent="0.2">
      <c r="K78" s="224"/>
      <c r="L78" s="147"/>
      <c r="M78" s="147"/>
      <c r="N78" s="147"/>
      <c r="O78" s="147"/>
      <c r="P78" s="148"/>
      <c r="Q78" s="148"/>
      <c r="R78" s="148"/>
      <c r="S78" s="148"/>
      <c r="W78" s="142"/>
    </row>
    <row r="79" spans="11:23" s="145" customFormat="1" x14ac:dyDescent="0.2">
      <c r="K79" s="224"/>
      <c r="L79" s="147"/>
      <c r="M79" s="147"/>
      <c r="N79" s="147"/>
      <c r="O79" s="147"/>
      <c r="P79" s="148"/>
      <c r="Q79" s="148"/>
      <c r="R79" s="148"/>
      <c r="S79" s="148"/>
      <c r="W79" s="142"/>
    </row>
    <row r="80" spans="11:23" s="145" customFormat="1" x14ac:dyDescent="0.2">
      <c r="K80" s="224"/>
      <c r="L80" s="147"/>
      <c r="M80" s="147"/>
      <c r="N80" s="147"/>
      <c r="O80" s="147"/>
      <c r="P80" s="148"/>
      <c r="Q80" s="148"/>
      <c r="R80" s="148"/>
      <c r="S80" s="148"/>
      <c r="W80" s="142"/>
    </row>
    <row r="81" spans="11:23" s="145" customFormat="1" x14ac:dyDescent="0.2">
      <c r="K81" s="224"/>
      <c r="L81" s="147"/>
      <c r="M81" s="147"/>
      <c r="N81" s="147"/>
      <c r="O81" s="147"/>
      <c r="P81" s="148"/>
      <c r="Q81" s="148"/>
      <c r="R81" s="148"/>
      <c r="S81" s="148"/>
      <c r="W81" s="142"/>
    </row>
    <row r="82" spans="11:23" s="145" customFormat="1" x14ac:dyDescent="0.2">
      <c r="K82" s="224"/>
      <c r="L82" s="147"/>
      <c r="M82" s="147"/>
      <c r="N82" s="147"/>
      <c r="O82" s="147"/>
      <c r="P82" s="148"/>
      <c r="Q82" s="148"/>
      <c r="R82" s="148"/>
      <c r="S82" s="148"/>
      <c r="W82" s="142"/>
    </row>
    <row r="83" spans="11:23" s="145" customFormat="1" x14ac:dyDescent="0.2">
      <c r="K83" s="224"/>
      <c r="L83" s="147"/>
      <c r="M83" s="147"/>
      <c r="N83" s="147"/>
      <c r="O83" s="147"/>
      <c r="P83" s="148"/>
      <c r="Q83" s="148"/>
      <c r="R83" s="148"/>
      <c r="S83" s="148"/>
      <c r="W83" s="142"/>
    </row>
    <row r="84" spans="11:23" s="145" customFormat="1" x14ac:dyDescent="0.2">
      <c r="K84" s="224"/>
      <c r="L84" s="147"/>
      <c r="M84" s="147"/>
      <c r="N84" s="147"/>
      <c r="O84" s="147"/>
      <c r="P84" s="148"/>
      <c r="Q84" s="148"/>
      <c r="R84" s="148"/>
      <c r="S84" s="148"/>
      <c r="W84" s="142"/>
    </row>
    <row r="85" spans="11:23" s="145" customFormat="1" x14ac:dyDescent="0.2">
      <c r="K85" s="224"/>
      <c r="L85" s="147"/>
      <c r="M85" s="147"/>
      <c r="N85" s="147"/>
      <c r="O85" s="147"/>
      <c r="P85" s="148"/>
      <c r="Q85" s="148"/>
      <c r="R85" s="148"/>
      <c r="S85" s="148"/>
      <c r="W85" s="142"/>
    </row>
    <row r="86" spans="11:23" s="145" customFormat="1" x14ac:dyDescent="0.2">
      <c r="K86" s="224"/>
      <c r="L86" s="147"/>
      <c r="M86" s="147"/>
      <c r="N86" s="147"/>
      <c r="O86" s="147"/>
      <c r="P86" s="148"/>
      <c r="Q86" s="148"/>
      <c r="R86" s="148"/>
      <c r="S86" s="148"/>
      <c r="W86" s="142"/>
    </row>
    <row r="87" spans="11:23" s="145" customFormat="1" x14ac:dyDescent="0.2">
      <c r="K87" s="224"/>
      <c r="L87" s="147"/>
      <c r="M87" s="147"/>
      <c r="N87" s="147"/>
      <c r="O87" s="147"/>
      <c r="P87" s="148"/>
      <c r="Q87" s="148"/>
      <c r="R87" s="148"/>
      <c r="S87" s="148"/>
      <c r="W87" s="142"/>
    </row>
    <row r="88" spans="11:23" s="145" customFormat="1" x14ac:dyDescent="0.2">
      <c r="K88" s="224"/>
      <c r="L88" s="147"/>
      <c r="M88" s="147"/>
      <c r="N88" s="147"/>
      <c r="O88" s="147"/>
      <c r="P88" s="148"/>
      <c r="Q88" s="148"/>
      <c r="R88" s="148"/>
      <c r="S88" s="148"/>
      <c r="W88" s="142"/>
    </row>
    <row r="89" spans="11:23" s="145" customFormat="1" x14ac:dyDescent="0.2">
      <c r="K89" s="224"/>
      <c r="L89" s="147"/>
      <c r="M89" s="147"/>
      <c r="N89" s="147"/>
      <c r="O89" s="147"/>
      <c r="P89" s="148"/>
      <c r="Q89" s="148"/>
      <c r="R89" s="148"/>
      <c r="S89" s="148"/>
      <c r="W89" s="142"/>
    </row>
    <row r="90" spans="11:23" s="145" customFormat="1" x14ac:dyDescent="0.2">
      <c r="K90" s="224"/>
      <c r="L90" s="147"/>
      <c r="M90" s="147"/>
      <c r="N90" s="147"/>
      <c r="O90" s="147"/>
      <c r="P90" s="148"/>
      <c r="Q90" s="148"/>
      <c r="R90" s="148"/>
      <c r="S90" s="148"/>
      <c r="W90" s="142"/>
    </row>
    <row r="91" spans="11:23" s="145" customFormat="1" x14ac:dyDescent="0.2">
      <c r="K91" s="224"/>
      <c r="L91" s="147"/>
      <c r="M91" s="147"/>
      <c r="N91" s="147"/>
      <c r="O91" s="147"/>
      <c r="P91" s="148"/>
      <c r="Q91" s="148"/>
      <c r="R91" s="148"/>
      <c r="S91" s="148"/>
      <c r="W91" s="142"/>
    </row>
    <row r="92" spans="11:23" s="145" customFormat="1" x14ac:dyDescent="0.2">
      <c r="K92" s="224"/>
      <c r="L92" s="147"/>
      <c r="M92" s="147"/>
      <c r="N92" s="147"/>
      <c r="O92" s="147"/>
      <c r="P92" s="148"/>
      <c r="Q92" s="148"/>
      <c r="R92" s="148"/>
      <c r="S92" s="148"/>
      <c r="W92" s="142"/>
    </row>
    <row r="93" spans="11:23" s="145" customFormat="1" x14ac:dyDescent="0.2">
      <c r="K93" s="224"/>
      <c r="L93" s="147"/>
      <c r="M93" s="147"/>
      <c r="N93" s="147"/>
      <c r="O93" s="147"/>
      <c r="P93" s="148"/>
      <c r="Q93" s="148"/>
      <c r="R93" s="148"/>
      <c r="S93" s="148"/>
      <c r="W93" s="142"/>
    </row>
    <row r="94" spans="11:23" s="145" customFormat="1" x14ac:dyDescent="0.2">
      <c r="K94" s="224"/>
      <c r="L94" s="147"/>
      <c r="M94" s="147"/>
      <c r="N94" s="147"/>
      <c r="O94" s="147"/>
      <c r="P94" s="148"/>
      <c r="Q94" s="148"/>
      <c r="R94" s="148"/>
      <c r="S94" s="148"/>
      <c r="W94" s="142"/>
    </row>
    <row r="95" spans="11:23" s="145" customFormat="1" x14ac:dyDescent="0.2">
      <c r="K95" s="224"/>
      <c r="L95" s="147"/>
      <c r="M95" s="147"/>
      <c r="N95" s="147"/>
      <c r="O95" s="147"/>
      <c r="P95" s="148"/>
      <c r="Q95" s="148"/>
      <c r="R95" s="148"/>
      <c r="S95" s="148"/>
      <c r="W95" s="142"/>
    </row>
    <row r="96" spans="11:23" s="145" customFormat="1" x14ac:dyDescent="0.2">
      <c r="K96" s="224"/>
      <c r="L96" s="147"/>
      <c r="M96" s="147"/>
      <c r="N96" s="147"/>
      <c r="O96" s="147"/>
      <c r="P96" s="148"/>
      <c r="Q96" s="148"/>
      <c r="R96" s="148"/>
      <c r="S96" s="148"/>
      <c r="W96" s="142"/>
    </row>
    <row r="97" spans="11:23" s="145" customFormat="1" x14ac:dyDescent="0.2">
      <c r="K97" s="224"/>
      <c r="L97" s="147"/>
      <c r="M97" s="147"/>
      <c r="N97" s="147"/>
      <c r="O97" s="147"/>
      <c r="P97" s="148"/>
      <c r="Q97" s="148"/>
      <c r="R97" s="148"/>
      <c r="S97" s="148"/>
      <c r="W97" s="142"/>
    </row>
    <row r="98" spans="11:23" s="145" customFormat="1" x14ac:dyDescent="0.2">
      <c r="K98" s="224"/>
      <c r="L98" s="147"/>
      <c r="M98" s="147"/>
      <c r="N98" s="147"/>
      <c r="O98" s="147"/>
      <c r="P98" s="148"/>
      <c r="Q98" s="148"/>
      <c r="R98" s="148"/>
      <c r="S98" s="148"/>
      <c r="W98" s="142"/>
    </row>
    <row r="99" spans="11:23" s="145" customFormat="1" x14ac:dyDescent="0.2">
      <c r="K99" s="224"/>
      <c r="L99" s="147"/>
      <c r="M99" s="147"/>
      <c r="N99" s="147"/>
      <c r="O99" s="147"/>
      <c r="P99" s="148"/>
      <c r="Q99" s="148"/>
      <c r="R99" s="148"/>
      <c r="S99" s="148"/>
      <c r="W99" s="142"/>
    </row>
    <row r="100" spans="11:23" s="145" customFormat="1" x14ac:dyDescent="0.2">
      <c r="K100" s="224"/>
      <c r="L100" s="147"/>
      <c r="M100" s="147"/>
      <c r="N100" s="147"/>
      <c r="O100" s="147"/>
      <c r="P100" s="148"/>
      <c r="Q100" s="148"/>
      <c r="R100" s="148"/>
      <c r="S100" s="148"/>
      <c r="W100" s="142"/>
    </row>
    <row r="101" spans="11:23" s="145" customFormat="1" x14ac:dyDescent="0.2">
      <c r="K101" s="224"/>
      <c r="L101" s="147"/>
      <c r="M101" s="147"/>
      <c r="N101" s="147"/>
      <c r="O101" s="147"/>
      <c r="P101" s="148"/>
      <c r="Q101" s="148"/>
      <c r="R101" s="148"/>
      <c r="S101" s="148"/>
      <c r="W101" s="142"/>
    </row>
    <row r="102" spans="11:23" s="145" customFormat="1" x14ac:dyDescent="0.2">
      <c r="K102" s="224"/>
      <c r="L102" s="147"/>
      <c r="M102" s="147"/>
      <c r="N102" s="147"/>
      <c r="O102" s="147"/>
      <c r="P102" s="148"/>
      <c r="Q102" s="148"/>
      <c r="R102" s="148"/>
      <c r="S102" s="148"/>
      <c r="W102" s="142"/>
    </row>
    <row r="103" spans="11:23" s="145" customFormat="1" x14ac:dyDescent="0.2">
      <c r="K103" s="224"/>
      <c r="L103" s="147"/>
      <c r="M103" s="147"/>
      <c r="N103" s="147"/>
      <c r="O103" s="147"/>
      <c r="P103" s="148"/>
      <c r="Q103" s="148"/>
      <c r="R103" s="148"/>
      <c r="S103" s="148"/>
      <c r="W103" s="142"/>
    </row>
    <row r="104" spans="11:23" s="145" customFormat="1" x14ac:dyDescent="0.2">
      <c r="K104" s="224"/>
      <c r="L104" s="147"/>
      <c r="M104" s="147"/>
      <c r="N104" s="147"/>
      <c r="O104" s="147"/>
      <c r="P104" s="148"/>
      <c r="Q104" s="148"/>
      <c r="R104" s="148"/>
      <c r="S104" s="148"/>
      <c r="W104" s="142"/>
    </row>
    <row r="105" spans="11:23" s="145" customFormat="1" x14ac:dyDescent="0.2">
      <c r="K105" s="224"/>
      <c r="L105" s="147"/>
      <c r="M105" s="147"/>
      <c r="N105" s="147"/>
      <c r="O105" s="147"/>
      <c r="P105" s="148"/>
      <c r="Q105" s="148"/>
      <c r="R105" s="148"/>
      <c r="S105" s="148"/>
      <c r="W105" s="142"/>
    </row>
    <row r="106" spans="11:23" s="145" customFormat="1" x14ac:dyDescent="0.2">
      <c r="K106" s="224"/>
      <c r="L106" s="147"/>
      <c r="M106" s="147"/>
      <c r="N106" s="147"/>
      <c r="O106" s="147"/>
      <c r="P106" s="148"/>
      <c r="Q106" s="148"/>
      <c r="R106" s="148"/>
      <c r="S106" s="148"/>
      <c r="W106" s="142"/>
    </row>
    <row r="107" spans="11:23" s="145" customFormat="1" x14ac:dyDescent="0.2">
      <c r="K107" s="224"/>
      <c r="L107" s="147"/>
      <c r="M107" s="147"/>
      <c r="N107" s="147"/>
      <c r="O107" s="147"/>
      <c r="P107" s="148"/>
      <c r="Q107" s="148"/>
      <c r="R107" s="148"/>
      <c r="S107" s="148"/>
      <c r="W107" s="142"/>
    </row>
    <row r="108" spans="11:23" s="145" customFormat="1" x14ac:dyDescent="0.2">
      <c r="K108" s="224"/>
      <c r="L108" s="147"/>
      <c r="M108" s="147"/>
      <c r="N108" s="147"/>
      <c r="O108" s="147"/>
      <c r="P108" s="148"/>
      <c r="Q108" s="148"/>
      <c r="R108" s="148"/>
      <c r="S108" s="148"/>
      <c r="W108" s="142"/>
    </row>
    <row r="109" spans="11:23" s="145" customFormat="1" x14ac:dyDescent="0.2">
      <c r="K109" s="224"/>
      <c r="L109" s="147"/>
      <c r="M109" s="147"/>
      <c r="N109" s="147"/>
      <c r="O109" s="147"/>
      <c r="P109" s="148"/>
      <c r="Q109" s="148"/>
      <c r="R109" s="148"/>
      <c r="S109" s="148"/>
      <c r="W109" s="142"/>
    </row>
    <row r="110" spans="11:23" s="145" customFormat="1" x14ac:dyDescent="0.2">
      <c r="K110" s="224"/>
      <c r="L110" s="147"/>
      <c r="M110" s="147"/>
      <c r="N110" s="147"/>
      <c r="O110" s="147"/>
      <c r="P110" s="148"/>
      <c r="Q110" s="148"/>
      <c r="R110" s="148"/>
      <c r="S110" s="148"/>
      <c r="W110" s="142"/>
    </row>
    <row r="111" spans="11:23" s="145" customFormat="1" x14ac:dyDescent="0.2">
      <c r="K111" s="224"/>
      <c r="L111" s="147"/>
      <c r="M111" s="147"/>
      <c r="N111" s="147"/>
      <c r="O111" s="147"/>
      <c r="P111" s="148"/>
      <c r="Q111" s="148"/>
      <c r="R111" s="148"/>
      <c r="S111" s="148"/>
      <c r="W111" s="142"/>
    </row>
    <row r="112" spans="11:23" s="145" customFormat="1" x14ac:dyDescent="0.2">
      <c r="K112" s="224"/>
      <c r="L112" s="147"/>
      <c r="M112" s="147"/>
      <c r="N112" s="147"/>
      <c r="O112" s="147"/>
      <c r="P112" s="148"/>
      <c r="Q112" s="148"/>
      <c r="R112" s="148"/>
      <c r="S112" s="148"/>
      <c r="W112" s="142"/>
    </row>
    <row r="113" spans="11:23" s="145" customFormat="1" x14ac:dyDescent="0.2">
      <c r="K113" s="224"/>
      <c r="L113" s="147"/>
      <c r="M113" s="147"/>
      <c r="N113" s="147"/>
      <c r="O113" s="147"/>
      <c r="P113" s="148"/>
      <c r="Q113" s="148"/>
      <c r="R113" s="148"/>
      <c r="S113" s="148"/>
      <c r="W113" s="142"/>
    </row>
    <row r="114" spans="11:23" s="145" customFormat="1" x14ac:dyDescent="0.2">
      <c r="K114" s="224"/>
      <c r="L114" s="147"/>
      <c r="M114" s="147"/>
      <c r="N114" s="147"/>
      <c r="O114" s="147"/>
      <c r="P114" s="148"/>
      <c r="Q114" s="148"/>
      <c r="R114" s="148"/>
      <c r="S114" s="148"/>
      <c r="W114" s="142"/>
    </row>
    <row r="115" spans="11:23" s="145" customFormat="1" x14ac:dyDescent="0.2">
      <c r="K115" s="224"/>
      <c r="L115" s="147"/>
      <c r="M115" s="147"/>
      <c r="N115" s="147"/>
      <c r="O115" s="147"/>
      <c r="P115" s="148"/>
      <c r="Q115" s="148"/>
      <c r="R115" s="148"/>
      <c r="S115" s="148"/>
      <c r="W115" s="142"/>
    </row>
    <row r="116" spans="11:23" s="145" customFormat="1" x14ac:dyDescent="0.2">
      <c r="K116" s="224"/>
      <c r="L116" s="147"/>
      <c r="M116" s="147"/>
      <c r="N116" s="147"/>
      <c r="O116" s="147"/>
      <c r="P116" s="148"/>
      <c r="Q116" s="148"/>
      <c r="R116" s="148"/>
      <c r="S116" s="148"/>
      <c r="W116" s="142"/>
    </row>
    <row r="117" spans="11:23" s="145" customFormat="1" x14ac:dyDescent="0.2">
      <c r="K117" s="224"/>
      <c r="L117" s="147"/>
      <c r="M117" s="147"/>
      <c r="N117" s="147"/>
      <c r="O117" s="147"/>
      <c r="P117" s="148"/>
      <c r="Q117" s="148"/>
      <c r="R117" s="148"/>
      <c r="S117" s="148"/>
      <c r="W117" s="142"/>
    </row>
    <row r="118" spans="11:23" s="145" customFormat="1" x14ac:dyDescent="0.2">
      <c r="K118" s="224"/>
      <c r="L118" s="147"/>
      <c r="M118" s="147"/>
      <c r="N118" s="147"/>
      <c r="O118" s="147"/>
      <c r="P118" s="148"/>
      <c r="Q118" s="148"/>
      <c r="R118" s="148"/>
      <c r="S118" s="148"/>
      <c r="W118" s="142"/>
    </row>
    <row r="119" spans="11:23" s="145" customFormat="1" x14ac:dyDescent="0.2">
      <c r="K119" s="224"/>
      <c r="L119" s="147"/>
      <c r="M119" s="147"/>
      <c r="N119" s="147"/>
      <c r="O119" s="147"/>
      <c r="P119" s="148"/>
      <c r="Q119" s="148"/>
      <c r="R119" s="148"/>
      <c r="S119" s="148"/>
      <c r="W119" s="142"/>
    </row>
    <row r="120" spans="11:23" s="145" customFormat="1" x14ac:dyDescent="0.2">
      <c r="K120" s="224"/>
      <c r="L120" s="147"/>
      <c r="M120" s="147"/>
      <c r="N120" s="147"/>
      <c r="O120" s="147"/>
      <c r="P120" s="148"/>
      <c r="Q120" s="148"/>
      <c r="R120" s="148"/>
      <c r="S120" s="148"/>
      <c r="W120" s="142"/>
    </row>
    <row r="121" spans="11:23" s="145" customFormat="1" x14ac:dyDescent="0.2">
      <c r="K121" s="224"/>
      <c r="L121" s="147"/>
      <c r="M121" s="147"/>
      <c r="N121" s="147"/>
      <c r="O121" s="147"/>
      <c r="P121" s="148"/>
      <c r="Q121" s="148"/>
      <c r="R121" s="148"/>
      <c r="S121" s="148"/>
      <c r="W121" s="142"/>
    </row>
    <row r="122" spans="11:23" s="145" customFormat="1" x14ac:dyDescent="0.2">
      <c r="K122" s="224"/>
      <c r="L122" s="147"/>
      <c r="M122" s="147"/>
      <c r="N122" s="147"/>
      <c r="O122" s="147"/>
      <c r="P122" s="148"/>
      <c r="Q122" s="148"/>
      <c r="R122" s="148"/>
      <c r="S122" s="148"/>
      <c r="W122" s="142"/>
    </row>
    <row r="123" spans="11:23" s="145" customFormat="1" x14ac:dyDescent="0.2">
      <c r="K123" s="224"/>
      <c r="L123" s="147"/>
      <c r="M123" s="147"/>
      <c r="N123" s="147"/>
      <c r="O123" s="147"/>
      <c r="P123" s="148"/>
      <c r="Q123" s="148"/>
      <c r="R123" s="148"/>
      <c r="S123" s="148"/>
      <c r="W123" s="142"/>
    </row>
    <row r="124" spans="11:23" s="145" customFormat="1" x14ac:dyDescent="0.2">
      <c r="K124" s="224"/>
      <c r="L124" s="147"/>
      <c r="M124" s="147"/>
      <c r="N124" s="147"/>
      <c r="O124" s="147"/>
      <c r="P124" s="148"/>
      <c r="Q124" s="148"/>
      <c r="R124" s="148"/>
      <c r="S124" s="148"/>
      <c r="W124" s="142"/>
    </row>
    <row r="125" spans="11:23" s="145" customFormat="1" x14ac:dyDescent="0.2">
      <c r="K125" s="224"/>
      <c r="L125" s="147"/>
      <c r="M125" s="147"/>
      <c r="N125" s="147"/>
      <c r="O125" s="147"/>
      <c r="P125" s="148"/>
      <c r="Q125" s="148"/>
      <c r="R125" s="148"/>
      <c r="S125" s="148"/>
      <c r="W125" s="142"/>
    </row>
    <row r="126" spans="11:23" s="145" customFormat="1" x14ac:dyDescent="0.2">
      <c r="K126" s="224"/>
      <c r="L126" s="147"/>
      <c r="M126" s="147"/>
      <c r="N126" s="147"/>
      <c r="O126" s="147"/>
      <c r="P126" s="148"/>
      <c r="Q126" s="148"/>
      <c r="R126" s="148"/>
      <c r="S126" s="148"/>
      <c r="W126" s="142"/>
    </row>
    <row r="127" spans="11:23" s="145" customFormat="1" x14ac:dyDescent="0.2">
      <c r="K127" s="224"/>
      <c r="L127" s="147"/>
      <c r="M127" s="147"/>
      <c r="N127" s="147"/>
      <c r="O127" s="147"/>
      <c r="P127" s="148"/>
      <c r="Q127" s="148"/>
      <c r="R127" s="148"/>
      <c r="S127" s="148"/>
      <c r="W127" s="142"/>
    </row>
    <row r="128" spans="11:23" s="145" customFormat="1" x14ac:dyDescent="0.2">
      <c r="K128" s="224"/>
      <c r="L128" s="147"/>
      <c r="M128" s="147"/>
      <c r="N128" s="147"/>
      <c r="O128" s="147"/>
      <c r="P128" s="148"/>
      <c r="Q128" s="148"/>
      <c r="R128" s="148"/>
      <c r="S128" s="148"/>
      <c r="W128" s="142"/>
    </row>
    <row r="129" spans="11:23" s="145" customFormat="1" x14ac:dyDescent="0.2">
      <c r="K129" s="224"/>
      <c r="L129" s="147"/>
      <c r="M129" s="147"/>
      <c r="N129" s="147"/>
      <c r="O129" s="147"/>
      <c r="P129" s="148"/>
      <c r="Q129" s="148"/>
      <c r="R129" s="148"/>
      <c r="S129" s="148"/>
      <c r="W129" s="142"/>
    </row>
    <row r="130" spans="11:23" s="145" customFormat="1" x14ac:dyDescent="0.2">
      <c r="K130" s="224"/>
      <c r="L130" s="147"/>
      <c r="M130" s="147"/>
      <c r="N130" s="147"/>
      <c r="O130" s="147"/>
      <c r="P130" s="148"/>
      <c r="Q130" s="148"/>
      <c r="R130" s="148"/>
      <c r="S130" s="148"/>
      <c r="W130" s="142"/>
    </row>
    <row r="131" spans="11:23" s="145" customFormat="1" x14ac:dyDescent="0.2">
      <c r="K131" s="224"/>
      <c r="L131" s="147"/>
      <c r="M131" s="147"/>
      <c r="N131" s="147"/>
      <c r="O131" s="147"/>
      <c r="P131" s="148"/>
      <c r="Q131" s="148"/>
      <c r="R131" s="148"/>
      <c r="S131" s="148"/>
      <c r="W131" s="142"/>
    </row>
    <row r="132" spans="11:23" s="145" customFormat="1" x14ac:dyDescent="0.2">
      <c r="K132" s="224"/>
      <c r="L132" s="147"/>
      <c r="M132" s="147"/>
      <c r="N132" s="147"/>
      <c r="O132" s="147"/>
      <c r="P132" s="148"/>
      <c r="Q132" s="148"/>
      <c r="R132" s="148"/>
      <c r="S132" s="148"/>
      <c r="W132" s="142"/>
    </row>
    <row r="133" spans="11:23" s="145" customFormat="1" x14ac:dyDescent="0.2">
      <c r="K133" s="224"/>
      <c r="L133" s="147"/>
      <c r="M133" s="147"/>
      <c r="N133" s="147"/>
      <c r="O133" s="147"/>
      <c r="P133" s="148"/>
      <c r="Q133" s="148"/>
      <c r="R133" s="148"/>
      <c r="S133" s="148"/>
      <c r="W133" s="142"/>
    </row>
    <row r="134" spans="11:23" s="145" customFormat="1" x14ac:dyDescent="0.2">
      <c r="K134" s="224"/>
      <c r="L134" s="147"/>
      <c r="M134" s="147"/>
      <c r="N134" s="147"/>
      <c r="O134" s="147"/>
      <c r="P134" s="148"/>
      <c r="Q134" s="148"/>
      <c r="R134" s="148"/>
      <c r="S134" s="148"/>
      <c r="W134" s="142"/>
    </row>
    <row r="135" spans="11:23" s="145" customFormat="1" x14ac:dyDescent="0.2">
      <c r="K135" s="224"/>
      <c r="L135" s="147"/>
      <c r="M135" s="147"/>
      <c r="N135" s="147"/>
      <c r="O135" s="147"/>
      <c r="P135" s="148"/>
      <c r="Q135" s="148"/>
      <c r="R135" s="148"/>
      <c r="S135" s="148"/>
      <c r="W135" s="142"/>
    </row>
    <row r="136" spans="11:23" s="145" customFormat="1" x14ac:dyDescent="0.2">
      <c r="K136" s="224"/>
      <c r="L136" s="147"/>
      <c r="M136" s="147"/>
      <c r="N136" s="147"/>
      <c r="O136" s="147"/>
      <c r="P136" s="148"/>
      <c r="Q136" s="148"/>
      <c r="R136" s="148"/>
      <c r="S136" s="148"/>
      <c r="W136" s="142"/>
    </row>
    <row r="137" spans="11:23" s="145" customFormat="1" x14ac:dyDescent="0.2">
      <c r="K137" s="224"/>
      <c r="L137" s="147"/>
      <c r="M137" s="147"/>
      <c r="N137" s="147"/>
      <c r="O137" s="147"/>
      <c r="P137" s="148"/>
      <c r="Q137" s="148"/>
      <c r="R137" s="148"/>
      <c r="S137" s="148"/>
      <c r="W137" s="142"/>
    </row>
    <row r="138" spans="11:23" s="145" customFormat="1" x14ac:dyDescent="0.2">
      <c r="K138" s="224"/>
      <c r="L138" s="147"/>
      <c r="M138" s="147"/>
      <c r="N138" s="147"/>
      <c r="O138" s="147"/>
      <c r="P138" s="148"/>
      <c r="Q138" s="148"/>
      <c r="R138" s="148"/>
      <c r="S138" s="148"/>
      <c r="W138" s="142"/>
    </row>
    <row r="139" spans="11:23" s="145" customFormat="1" x14ac:dyDescent="0.2">
      <c r="K139" s="224"/>
      <c r="L139" s="147"/>
      <c r="M139" s="147"/>
      <c r="N139" s="147"/>
      <c r="O139" s="147"/>
      <c r="P139" s="148"/>
      <c r="Q139" s="148"/>
      <c r="R139" s="148"/>
      <c r="S139" s="148"/>
      <c r="W139" s="142"/>
    </row>
    <row r="140" spans="11:23" s="145" customFormat="1" x14ac:dyDescent="0.2">
      <c r="K140" s="224"/>
      <c r="L140" s="147"/>
      <c r="M140" s="147"/>
      <c r="N140" s="147"/>
      <c r="O140" s="147"/>
      <c r="P140" s="148"/>
      <c r="Q140" s="148"/>
      <c r="R140" s="148"/>
      <c r="S140" s="148"/>
      <c r="W140" s="142"/>
    </row>
    <row r="141" spans="11:23" s="145" customFormat="1" x14ac:dyDescent="0.2">
      <c r="K141" s="224"/>
      <c r="L141" s="147"/>
      <c r="M141" s="147"/>
      <c r="N141" s="147"/>
      <c r="O141" s="147"/>
      <c r="P141" s="148"/>
      <c r="Q141" s="148"/>
      <c r="R141" s="148"/>
      <c r="S141" s="148"/>
      <c r="W141" s="142"/>
    </row>
    <row r="142" spans="11:23" s="145" customFormat="1" x14ac:dyDescent="0.2">
      <c r="K142" s="224"/>
      <c r="L142" s="147"/>
      <c r="M142" s="147"/>
      <c r="N142" s="147"/>
      <c r="O142" s="147"/>
      <c r="P142" s="148"/>
      <c r="Q142" s="148"/>
      <c r="R142" s="148"/>
      <c r="S142" s="148"/>
      <c r="W142" s="142"/>
    </row>
    <row r="143" spans="11:23" s="145" customFormat="1" x14ac:dyDescent="0.2">
      <c r="K143" s="224"/>
      <c r="L143" s="147"/>
      <c r="M143" s="147"/>
      <c r="N143" s="147"/>
      <c r="O143" s="147"/>
      <c r="P143" s="148"/>
      <c r="Q143" s="148"/>
      <c r="R143" s="148"/>
      <c r="S143" s="148"/>
      <c r="W143" s="142"/>
    </row>
    <row r="144" spans="11:23" s="145" customFormat="1" x14ac:dyDescent="0.2">
      <c r="K144" s="224"/>
      <c r="L144" s="147"/>
      <c r="M144" s="147"/>
      <c r="N144" s="147"/>
      <c r="O144" s="147"/>
      <c r="P144" s="148"/>
      <c r="Q144" s="148"/>
      <c r="R144" s="148"/>
      <c r="S144" s="148"/>
      <c r="W144" s="142"/>
    </row>
    <row r="145" spans="11:23" s="145" customFormat="1" x14ac:dyDescent="0.2">
      <c r="K145" s="224"/>
      <c r="L145" s="147"/>
      <c r="M145" s="147"/>
      <c r="N145" s="147"/>
      <c r="O145" s="147"/>
      <c r="P145" s="148"/>
      <c r="Q145" s="148"/>
      <c r="R145" s="148"/>
      <c r="S145" s="148"/>
      <c r="W145" s="142"/>
    </row>
    <row r="146" spans="11:23" s="145" customFormat="1" x14ac:dyDescent="0.2">
      <c r="K146" s="224"/>
      <c r="L146" s="147"/>
      <c r="M146" s="147"/>
      <c r="N146" s="147"/>
      <c r="O146" s="147"/>
      <c r="P146" s="148"/>
      <c r="Q146" s="148"/>
      <c r="R146" s="148"/>
      <c r="S146" s="148"/>
      <c r="W146" s="142"/>
    </row>
    <row r="147" spans="11:23" s="145" customFormat="1" x14ac:dyDescent="0.2">
      <c r="K147" s="224"/>
      <c r="L147" s="147"/>
      <c r="M147" s="147"/>
      <c r="N147" s="147"/>
      <c r="O147" s="147"/>
      <c r="P147" s="148"/>
      <c r="Q147" s="148"/>
      <c r="R147" s="148"/>
      <c r="S147" s="148"/>
      <c r="W147" s="142"/>
    </row>
    <row r="148" spans="11:23" s="145" customFormat="1" x14ac:dyDescent="0.2">
      <c r="K148" s="224"/>
      <c r="L148" s="147"/>
      <c r="M148" s="147"/>
      <c r="N148" s="147"/>
      <c r="O148" s="147"/>
      <c r="P148" s="148"/>
      <c r="Q148" s="148"/>
      <c r="R148" s="148"/>
      <c r="S148" s="148"/>
      <c r="W148" s="142"/>
    </row>
    <row r="149" spans="11:23" s="145" customFormat="1" x14ac:dyDescent="0.2">
      <c r="K149" s="224"/>
      <c r="L149" s="147"/>
      <c r="M149" s="147"/>
      <c r="N149" s="147"/>
      <c r="O149" s="147"/>
      <c r="P149" s="148"/>
      <c r="Q149" s="148"/>
      <c r="R149" s="148"/>
      <c r="S149" s="148"/>
      <c r="W149" s="142"/>
    </row>
    <row r="150" spans="11:23" s="145" customFormat="1" x14ac:dyDescent="0.2">
      <c r="K150" s="224"/>
      <c r="L150" s="147"/>
      <c r="M150" s="147"/>
      <c r="N150" s="147"/>
      <c r="O150" s="147"/>
      <c r="P150" s="148"/>
      <c r="Q150" s="148"/>
      <c r="R150" s="148"/>
      <c r="S150" s="148"/>
      <c r="W150" s="142"/>
    </row>
    <row r="151" spans="11:23" s="145" customFormat="1" x14ac:dyDescent="0.2">
      <c r="K151" s="224"/>
      <c r="L151" s="147"/>
      <c r="M151" s="147"/>
      <c r="N151" s="147"/>
      <c r="O151" s="147"/>
      <c r="P151" s="148"/>
      <c r="Q151" s="148"/>
      <c r="R151" s="148"/>
      <c r="S151" s="148"/>
      <c r="W151" s="142"/>
    </row>
    <row r="152" spans="11:23" s="145" customFormat="1" x14ac:dyDescent="0.2">
      <c r="K152" s="224"/>
      <c r="L152" s="147"/>
      <c r="M152" s="147"/>
      <c r="N152" s="147"/>
      <c r="O152" s="147"/>
      <c r="P152" s="148"/>
      <c r="Q152" s="148"/>
      <c r="R152" s="148"/>
      <c r="S152" s="148"/>
      <c r="W152" s="142"/>
    </row>
    <row r="153" spans="11:23" s="145" customFormat="1" x14ac:dyDescent="0.2">
      <c r="K153" s="224"/>
      <c r="L153" s="147"/>
      <c r="M153" s="147"/>
      <c r="N153" s="147"/>
      <c r="O153" s="147"/>
      <c r="P153" s="148"/>
      <c r="Q153" s="148"/>
      <c r="R153" s="148"/>
      <c r="S153" s="148"/>
      <c r="W153" s="142"/>
    </row>
    <row r="154" spans="11:23" s="145" customFormat="1" x14ac:dyDescent="0.2">
      <c r="K154" s="224"/>
      <c r="L154" s="147"/>
      <c r="M154" s="147"/>
      <c r="N154" s="147"/>
      <c r="O154" s="147"/>
      <c r="P154" s="148"/>
      <c r="Q154" s="148"/>
      <c r="R154" s="148"/>
      <c r="S154" s="148"/>
      <c r="W154" s="142"/>
    </row>
    <row r="155" spans="11:23" s="145" customFormat="1" x14ac:dyDescent="0.2">
      <c r="K155" s="224"/>
      <c r="L155" s="147"/>
      <c r="M155" s="147"/>
      <c r="N155" s="147"/>
      <c r="O155" s="147"/>
      <c r="P155" s="148"/>
      <c r="Q155" s="148"/>
      <c r="R155" s="148"/>
      <c r="S155" s="148"/>
      <c r="W155" s="142"/>
    </row>
    <row r="156" spans="11:23" s="145" customFormat="1" x14ac:dyDescent="0.2">
      <c r="K156" s="224"/>
      <c r="L156" s="147"/>
      <c r="M156" s="147"/>
      <c r="N156" s="147"/>
      <c r="O156" s="147"/>
      <c r="P156" s="148"/>
      <c r="Q156" s="148"/>
      <c r="R156" s="148"/>
      <c r="S156" s="148"/>
      <c r="W156" s="142"/>
    </row>
    <row r="157" spans="11:23" s="145" customFormat="1" x14ac:dyDescent="0.2">
      <c r="K157" s="224"/>
      <c r="L157" s="147"/>
      <c r="M157" s="147"/>
      <c r="N157" s="147"/>
      <c r="O157" s="147"/>
      <c r="P157" s="148"/>
      <c r="Q157" s="148"/>
      <c r="R157" s="148"/>
      <c r="S157" s="148"/>
      <c r="W157" s="142"/>
    </row>
    <row r="158" spans="11:23" s="145" customFormat="1" x14ac:dyDescent="0.2">
      <c r="K158" s="224"/>
      <c r="L158" s="147"/>
      <c r="M158" s="147"/>
      <c r="N158" s="147"/>
      <c r="O158" s="147"/>
      <c r="P158" s="148"/>
      <c r="Q158" s="148"/>
      <c r="R158" s="148"/>
      <c r="S158" s="148"/>
      <c r="W158" s="142"/>
    </row>
    <row r="159" spans="11:23" s="145" customFormat="1" x14ac:dyDescent="0.2">
      <c r="K159" s="224"/>
      <c r="L159" s="147"/>
      <c r="M159" s="147"/>
      <c r="N159" s="147"/>
      <c r="O159" s="147"/>
      <c r="P159" s="148"/>
      <c r="Q159" s="148"/>
      <c r="R159" s="148"/>
      <c r="S159" s="148"/>
      <c r="W159" s="142"/>
    </row>
  </sheetData>
  <sheetProtection algorithmName="SHA-512" hashValue="6SmyqAVoaI7RI4bZ9e+ZIM3VW605plTgh4x8LpR/xE0I5PxkI0xo39aLAq9mnAISIpBYt0QTqgOFyjeUYUZ77A==" saltValue="mA0Awp9mMOXzL/msbsNyCA==" spinCount="100000" sheet="1" scenarios="1" selectLockedCells="1" selectUnlockedCells="1"/>
  <pageMargins left="0.7" right="0.2" top="0.75" bottom="0.75" header="0.3" footer="0.3"/>
  <pageSetup scale="54"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2C107-3A85-8C4D-BE88-CCF4C582E67A}">
  <sheetPr>
    <tabColor theme="9" tint="0.39997558519241921"/>
    <pageSetUpPr fitToPage="1"/>
  </sheetPr>
  <dimension ref="A1:CB235"/>
  <sheetViews>
    <sheetView zoomScaleNormal="100" workbookViewId="0">
      <selection activeCell="B16" sqref="B16"/>
    </sheetView>
  </sheetViews>
  <sheetFormatPr baseColWidth="10" defaultRowHeight="16" x14ac:dyDescent="0.2"/>
  <cols>
    <col min="1" max="1" width="7" customWidth="1"/>
    <col min="2" max="2" width="21.1640625" customWidth="1"/>
    <col min="3" max="10" width="10.5" customWidth="1"/>
    <col min="11" max="11" width="10.5" style="225" customWidth="1"/>
    <col min="12" max="15" width="10.5" style="39" customWidth="1"/>
    <col min="16" max="19" width="10.5" style="41" customWidth="1"/>
    <col min="20" max="22" width="12.33203125" customWidth="1"/>
    <col min="23" max="23" width="10.83203125" style="142"/>
    <col min="24" max="24" width="6.83203125" style="145" customWidth="1"/>
    <col min="25" max="66" width="10.83203125" style="145"/>
  </cols>
  <sheetData>
    <row r="1" spans="1:80" s="139" customFormat="1" ht="30" customHeight="1" thickBot="1" x14ac:dyDescent="0.25">
      <c r="A1" s="138" t="s">
        <v>114</v>
      </c>
      <c r="K1" s="216"/>
      <c r="L1" s="140"/>
      <c r="M1" s="140"/>
      <c r="N1" s="140"/>
      <c r="O1" s="140"/>
      <c r="P1" s="141"/>
      <c r="Q1" s="141"/>
      <c r="R1" s="141"/>
      <c r="S1" s="141"/>
    </row>
    <row r="2" spans="1:80" s="45" customFormat="1" ht="33" customHeight="1" thickBot="1" x14ac:dyDescent="0.25">
      <c r="A2" s="59" t="s">
        <v>90</v>
      </c>
      <c r="C2" s="46"/>
      <c r="D2" s="47"/>
      <c r="E2" s="47" t="s">
        <v>93</v>
      </c>
      <c r="F2" s="47"/>
      <c r="G2" s="47"/>
      <c r="H2" s="48"/>
      <c r="I2" s="159"/>
      <c r="J2" s="49"/>
      <c r="K2" s="217"/>
      <c r="L2" s="50" t="s">
        <v>91</v>
      </c>
      <c r="M2" s="51"/>
      <c r="N2" s="51"/>
      <c r="O2" s="52"/>
      <c r="P2" s="53"/>
      <c r="Q2" s="54" t="s">
        <v>92</v>
      </c>
      <c r="R2" s="54"/>
      <c r="S2" s="55"/>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row>
    <row r="3" spans="1:80" s="40" customFormat="1" ht="24" customHeight="1" thickBot="1" x14ac:dyDescent="0.25">
      <c r="A3" s="142"/>
      <c r="B3" s="143"/>
      <c r="C3" s="67" t="s">
        <v>1</v>
      </c>
      <c r="D3" s="56" t="s">
        <v>2</v>
      </c>
      <c r="E3" s="56" t="s">
        <v>3</v>
      </c>
      <c r="F3" s="233" t="s">
        <v>12</v>
      </c>
      <c r="G3" s="244" t="s">
        <v>165</v>
      </c>
      <c r="H3" s="76" t="s">
        <v>13</v>
      </c>
      <c r="I3" s="67" t="s">
        <v>4</v>
      </c>
      <c r="J3" s="56" t="s">
        <v>171</v>
      </c>
      <c r="K3" s="218" t="s">
        <v>85</v>
      </c>
      <c r="L3" s="57" t="s">
        <v>75</v>
      </c>
      <c r="M3" s="57" t="s">
        <v>76</v>
      </c>
      <c r="N3" s="57" t="s">
        <v>77</v>
      </c>
      <c r="O3" s="84" t="s">
        <v>78</v>
      </c>
      <c r="P3" s="89" t="s">
        <v>79</v>
      </c>
      <c r="Q3" s="58" t="s">
        <v>80</v>
      </c>
      <c r="R3" s="58" t="s">
        <v>81</v>
      </c>
      <c r="S3" s="68" t="s">
        <v>82</v>
      </c>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row>
    <row r="4" spans="1:80" s="40" customFormat="1" ht="30" customHeight="1" thickBot="1" x14ac:dyDescent="0.25">
      <c r="A4" s="149" t="s">
        <v>176</v>
      </c>
      <c r="B4" s="149"/>
      <c r="C4" s="150">
        <v>6.3200000000000006E-2</v>
      </c>
      <c r="D4" s="151">
        <v>5.1299999999999998E-2</v>
      </c>
      <c r="E4" s="151">
        <v>7.6200000000000004E-2</v>
      </c>
      <c r="F4" s="151">
        <v>6.7299999999999999E-2</v>
      </c>
      <c r="G4" s="238" t="s">
        <v>166</v>
      </c>
      <c r="H4" s="152" t="s">
        <v>89</v>
      </c>
      <c r="I4" s="156">
        <v>0.2</v>
      </c>
      <c r="J4" s="154">
        <v>0.2</v>
      </c>
      <c r="K4" s="219"/>
      <c r="L4" s="154">
        <v>0.2</v>
      </c>
      <c r="M4" s="154">
        <v>0.2</v>
      </c>
      <c r="N4" s="154">
        <v>0.2</v>
      </c>
      <c r="O4" s="155">
        <v>0.2</v>
      </c>
      <c r="P4" s="156">
        <v>0.2</v>
      </c>
      <c r="Q4" s="154">
        <v>0.2</v>
      </c>
      <c r="R4" s="154">
        <v>0.2</v>
      </c>
      <c r="S4" s="155">
        <v>0.2</v>
      </c>
      <c r="T4" s="100" t="s">
        <v>20</v>
      </c>
      <c r="U4" s="101"/>
      <c r="V4" s="102" t="s">
        <v>5</v>
      </c>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row>
    <row r="5" spans="1:80" s="40" customFormat="1" ht="38" customHeight="1" thickBot="1" x14ac:dyDescent="0.25">
      <c r="A5" s="60" t="s">
        <v>87</v>
      </c>
      <c r="B5" s="66" t="s">
        <v>0</v>
      </c>
      <c r="C5" s="69" t="s">
        <v>86</v>
      </c>
      <c r="D5" s="61" t="s">
        <v>86</v>
      </c>
      <c r="E5" s="61" t="s">
        <v>86</v>
      </c>
      <c r="F5" s="61" t="s">
        <v>86</v>
      </c>
      <c r="G5" s="61" t="s">
        <v>86</v>
      </c>
      <c r="H5" s="77" t="s">
        <v>86</v>
      </c>
      <c r="I5" s="69" t="s">
        <v>86</v>
      </c>
      <c r="J5" s="61" t="s">
        <v>86</v>
      </c>
      <c r="K5" s="220" t="s">
        <v>22</v>
      </c>
      <c r="L5" s="62" t="s">
        <v>86</v>
      </c>
      <c r="M5" s="62" t="s">
        <v>86</v>
      </c>
      <c r="N5" s="62" t="s">
        <v>86</v>
      </c>
      <c r="O5" s="85" t="s">
        <v>86</v>
      </c>
      <c r="P5" s="90" t="s">
        <v>88</v>
      </c>
      <c r="Q5" s="63" t="s">
        <v>88</v>
      </c>
      <c r="R5" s="63" t="s">
        <v>88</v>
      </c>
      <c r="S5" s="70" t="s">
        <v>88</v>
      </c>
      <c r="T5" s="103" t="s">
        <v>95</v>
      </c>
      <c r="U5" s="64" t="s">
        <v>84</v>
      </c>
      <c r="V5" s="104" t="s">
        <v>83</v>
      </c>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row>
    <row r="6" spans="1:80" ht="10" customHeight="1" x14ac:dyDescent="0.2">
      <c r="A6" s="3"/>
      <c r="B6" s="71"/>
      <c r="C6" s="167"/>
      <c r="D6" s="168"/>
      <c r="E6" s="168"/>
      <c r="F6" s="235"/>
      <c r="G6" s="235"/>
      <c r="H6" s="169"/>
      <c r="I6" s="170"/>
      <c r="J6" s="171"/>
      <c r="K6" s="227"/>
      <c r="L6" s="171"/>
      <c r="M6" s="171"/>
      <c r="N6" s="171"/>
      <c r="O6" s="172"/>
      <c r="P6" s="173"/>
      <c r="Q6" s="174"/>
      <c r="R6" s="174"/>
      <c r="S6" s="175"/>
      <c r="T6" s="105"/>
      <c r="U6" s="34"/>
      <c r="V6" s="92"/>
    </row>
    <row r="7" spans="1:80" ht="24" customHeight="1" x14ac:dyDescent="0.2">
      <c r="A7" s="3">
        <v>2006</v>
      </c>
      <c r="B7" s="213">
        <v>476</v>
      </c>
      <c r="C7" s="176">
        <v>0.96579999999999999</v>
      </c>
      <c r="D7" s="177">
        <v>0.32400000000000001</v>
      </c>
      <c r="E7" s="177">
        <v>0.55600000000000005</v>
      </c>
      <c r="F7" s="236">
        <v>5.3600000000000002E-2</v>
      </c>
      <c r="G7" s="236">
        <v>2.8799999999999999E-2</v>
      </c>
      <c r="H7" s="178">
        <v>3.0000000000000001E-3</v>
      </c>
      <c r="I7" s="179">
        <v>1.4999999999999999E-2</v>
      </c>
      <c r="J7" s="180">
        <v>9.4000000000000004E-3</v>
      </c>
      <c r="K7" s="228">
        <f>I7/J7</f>
        <v>1.5957446808510638</v>
      </c>
      <c r="L7" s="181">
        <v>9.4000000000000004E-3</v>
      </c>
      <c r="M7" s="181">
        <v>3.8000000000000002E-4</v>
      </c>
      <c r="N7" s="181">
        <v>4.0000000000000001E-3</v>
      </c>
      <c r="O7" s="182">
        <v>2.8E-3</v>
      </c>
      <c r="P7" s="183">
        <v>102</v>
      </c>
      <c r="Q7" s="184">
        <v>14</v>
      </c>
      <c r="R7" s="184">
        <v>15</v>
      </c>
      <c r="S7" s="185">
        <v>75</v>
      </c>
      <c r="T7" s="106">
        <v>6.31</v>
      </c>
      <c r="U7" s="35">
        <v>5.87</v>
      </c>
      <c r="V7" s="94">
        <v>5</v>
      </c>
      <c r="X7" s="186"/>
    </row>
    <row r="8" spans="1:80" ht="24" customHeight="1" x14ac:dyDescent="0.2">
      <c r="A8" s="3">
        <v>2010</v>
      </c>
      <c r="B8" s="214" t="s">
        <v>35</v>
      </c>
      <c r="C8" s="176">
        <v>0.95820000000000005</v>
      </c>
      <c r="D8" s="177">
        <v>0.29899999999999999</v>
      </c>
      <c r="E8" s="177">
        <v>0.55900000000000005</v>
      </c>
      <c r="F8" s="236">
        <v>5.11E-2</v>
      </c>
      <c r="G8" s="236">
        <v>8.3000000000000001E-3</v>
      </c>
      <c r="H8" s="178">
        <v>4.1000000000000002E-2</v>
      </c>
      <c r="I8" s="179">
        <v>1.34E-2</v>
      </c>
      <c r="J8" s="180">
        <v>7.7999999999999996E-3</v>
      </c>
      <c r="K8" s="228">
        <f>I8/J8</f>
        <v>1.7179487179487181</v>
      </c>
      <c r="L8" s="181">
        <v>1.06E-2</v>
      </c>
      <c r="M8" s="181">
        <v>2.9999999999999997E-4</v>
      </c>
      <c r="N8" s="181">
        <v>2.3E-3</v>
      </c>
      <c r="O8" s="182">
        <v>1.5E-3</v>
      </c>
      <c r="P8" s="183">
        <v>67</v>
      </c>
      <c r="Q8" s="184">
        <v>13</v>
      </c>
      <c r="R8" s="184">
        <v>12</v>
      </c>
      <c r="S8" s="185">
        <v>100</v>
      </c>
      <c r="T8" s="106">
        <v>6.39</v>
      </c>
      <c r="U8" s="35">
        <v>5.94</v>
      </c>
      <c r="V8" s="94">
        <v>5.9</v>
      </c>
      <c r="X8" s="186"/>
    </row>
    <row r="9" spans="1:80" ht="24" customHeight="1" x14ac:dyDescent="0.2">
      <c r="A9" s="3"/>
      <c r="B9" s="114"/>
      <c r="C9" s="202"/>
      <c r="D9" s="203"/>
      <c r="E9" s="203"/>
      <c r="F9" s="243"/>
      <c r="G9" s="243"/>
      <c r="H9" s="204"/>
      <c r="I9" s="210"/>
      <c r="J9" s="206"/>
      <c r="K9" s="229"/>
      <c r="L9" s="181"/>
      <c r="M9" s="181"/>
      <c r="N9" s="181"/>
      <c r="O9" s="182"/>
      <c r="P9" s="183"/>
      <c r="Q9" s="184"/>
      <c r="R9" s="184"/>
      <c r="S9" s="185"/>
      <c r="T9" s="112"/>
      <c r="U9" s="33"/>
      <c r="V9" s="113"/>
      <c r="X9" s="186"/>
    </row>
    <row r="10" spans="1:80" ht="24" customHeight="1" x14ac:dyDescent="0.2">
      <c r="A10" s="3"/>
      <c r="B10" s="114"/>
      <c r="C10" s="202"/>
      <c r="D10" s="203"/>
      <c r="E10" s="203"/>
      <c r="F10" s="243"/>
      <c r="G10" s="243"/>
      <c r="H10" s="204"/>
      <c r="I10" s="210"/>
      <c r="J10" s="206"/>
      <c r="K10" s="229"/>
      <c r="L10" s="181"/>
      <c r="M10" s="181"/>
      <c r="N10" s="181"/>
      <c r="O10" s="182"/>
      <c r="P10" s="183"/>
      <c r="Q10" s="184"/>
      <c r="R10" s="184"/>
      <c r="S10" s="185"/>
      <c r="T10" s="112"/>
      <c r="U10" s="33"/>
      <c r="V10" s="113"/>
      <c r="X10" s="186"/>
    </row>
    <row r="11" spans="1:80" ht="24" customHeight="1" x14ac:dyDescent="0.2">
      <c r="A11" s="3"/>
      <c r="B11" s="114"/>
      <c r="C11" s="202"/>
      <c r="D11" s="203"/>
      <c r="E11" s="203"/>
      <c r="F11" s="243"/>
      <c r="G11" s="243"/>
      <c r="H11" s="204"/>
      <c r="I11" s="210"/>
      <c r="J11" s="206"/>
      <c r="K11" s="229"/>
      <c r="L11" s="181"/>
      <c r="M11" s="181"/>
      <c r="N11" s="181"/>
      <c r="O11" s="182"/>
      <c r="P11" s="183"/>
      <c r="Q11" s="184"/>
      <c r="R11" s="184"/>
      <c r="S11" s="185"/>
      <c r="T11" s="112"/>
      <c r="U11" s="33"/>
      <c r="V11" s="113"/>
      <c r="X11" s="186"/>
    </row>
    <row r="12" spans="1:80" s="40" customFormat="1" ht="24" customHeight="1" x14ac:dyDescent="0.2">
      <c r="A12" s="3"/>
      <c r="B12" s="187"/>
      <c r="C12" s="176"/>
      <c r="D12" s="177"/>
      <c r="E12" s="177"/>
      <c r="F12" s="236"/>
      <c r="G12" s="236"/>
      <c r="H12" s="178"/>
      <c r="I12" s="179"/>
      <c r="J12" s="180"/>
      <c r="K12" s="230"/>
      <c r="L12" s="181"/>
      <c r="M12" s="181"/>
      <c r="N12" s="181"/>
      <c r="O12" s="182"/>
      <c r="P12" s="183"/>
      <c r="Q12" s="184"/>
      <c r="R12" s="184"/>
      <c r="S12" s="185"/>
      <c r="T12" s="106"/>
      <c r="U12" s="35"/>
      <c r="V12" s="94"/>
      <c r="W12" s="142"/>
      <c r="X12" s="145"/>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row>
    <row r="13" spans="1:80" s="40" customFormat="1" ht="24" customHeight="1" x14ac:dyDescent="0.2">
      <c r="A13" s="3"/>
      <c r="B13" s="187"/>
      <c r="C13" s="176"/>
      <c r="D13" s="177"/>
      <c r="E13" s="177"/>
      <c r="F13" s="236"/>
      <c r="G13" s="236"/>
      <c r="H13" s="178"/>
      <c r="I13" s="179"/>
      <c r="J13" s="180"/>
      <c r="K13" s="230"/>
      <c r="L13" s="181"/>
      <c r="M13" s="181"/>
      <c r="N13" s="181"/>
      <c r="O13" s="182"/>
      <c r="P13" s="183"/>
      <c r="Q13" s="184"/>
      <c r="R13" s="184"/>
      <c r="S13" s="185"/>
      <c r="T13" s="106"/>
      <c r="U13" s="35"/>
      <c r="V13" s="94"/>
      <c r="W13" s="142"/>
      <c r="X13" s="145"/>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c r="BL13" s="142"/>
      <c r="BM13" s="142"/>
      <c r="BN13" s="142"/>
    </row>
    <row r="14" spans="1:80" s="40" customFormat="1" ht="24" customHeight="1" x14ac:dyDescent="0.2">
      <c r="A14" s="3"/>
      <c r="B14" s="187"/>
      <c r="C14" s="176"/>
      <c r="D14" s="177"/>
      <c r="E14" s="177"/>
      <c r="F14" s="236"/>
      <c r="G14" s="236"/>
      <c r="H14" s="178"/>
      <c r="I14" s="179"/>
      <c r="J14" s="180"/>
      <c r="K14" s="230"/>
      <c r="L14" s="181"/>
      <c r="M14" s="181"/>
      <c r="N14" s="181"/>
      <c r="O14" s="182"/>
      <c r="P14" s="183"/>
      <c r="Q14" s="184"/>
      <c r="R14" s="184"/>
      <c r="S14" s="185"/>
      <c r="T14" s="106"/>
      <c r="U14" s="35"/>
      <c r="V14" s="94"/>
      <c r="W14" s="142"/>
      <c r="X14" s="145"/>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c r="BL14" s="142"/>
      <c r="BM14" s="142"/>
      <c r="BN14" s="142"/>
    </row>
    <row r="15" spans="1:80" s="40" customFormat="1" ht="24" customHeight="1" thickBot="1" x14ac:dyDescent="0.25">
      <c r="A15" s="3"/>
      <c r="B15" s="72"/>
      <c r="C15" s="191"/>
      <c r="D15" s="192"/>
      <c r="E15" s="192"/>
      <c r="F15" s="237"/>
      <c r="G15" s="237"/>
      <c r="H15" s="193"/>
      <c r="I15" s="194"/>
      <c r="J15" s="195"/>
      <c r="K15" s="231"/>
      <c r="L15" s="195"/>
      <c r="M15" s="195"/>
      <c r="N15" s="195"/>
      <c r="O15" s="196"/>
      <c r="P15" s="197"/>
      <c r="Q15" s="198"/>
      <c r="R15" s="198"/>
      <c r="S15" s="199"/>
      <c r="T15" s="107"/>
      <c r="U15" s="32"/>
      <c r="V15" s="96"/>
      <c r="W15" s="142"/>
      <c r="X15" s="145"/>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row>
    <row r="16" spans="1:80" s="145" customFormat="1" x14ac:dyDescent="0.2">
      <c r="B16" s="145" t="s">
        <v>177</v>
      </c>
      <c r="K16" s="224"/>
      <c r="L16" s="147"/>
      <c r="M16" s="147"/>
      <c r="N16" s="147"/>
      <c r="O16" s="147"/>
      <c r="P16" s="148"/>
      <c r="Q16" s="148"/>
      <c r="R16" s="148"/>
      <c r="S16" s="148"/>
      <c r="W16" s="142"/>
    </row>
    <row r="17" spans="2:23" s="145" customFormat="1" x14ac:dyDescent="0.2">
      <c r="B17" s="145" t="s">
        <v>163</v>
      </c>
      <c r="K17" s="224"/>
      <c r="L17" s="147"/>
      <c r="M17" s="147"/>
      <c r="N17" s="147"/>
      <c r="O17" s="147"/>
      <c r="P17" s="148"/>
      <c r="Q17" s="148"/>
      <c r="R17" s="148"/>
      <c r="S17" s="148"/>
      <c r="W17" s="142"/>
    </row>
    <row r="18" spans="2:23" s="145" customFormat="1" x14ac:dyDescent="0.2">
      <c r="B18" s="145" t="s">
        <v>164</v>
      </c>
      <c r="K18" s="224"/>
      <c r="L18" s="147"/>
      <c r="M18" s="147"/>
      <c r="N18" s="147"/>
      <c r="O18" s="147"/>
      <c r="P18" s="148"/>
      <c r="Q18" s="148"/>
      <c r="R18" s="148"/>
      <c r="S18" s="148"/>
      <c r="W18" s="142"/>
    </row>
    <row r="19" spans="2:23" s="145" customFormat="1" x14ac:dyDescent="0.2">
      <c r="K19" s="224"/>
      <c r="L19" s="147"/>
      <c r="M19" s="147"/>
      <c r="N19" s="147"/>
      <c r="O19" s="147"/>
      <c r="P19" s="148"/>
      <c r="Q19" s="148"/>
      <c r="R19" s="148"/>
      <c r="S19" s="148"/>
      <c r="W19" s="142"/>
    </row>
    <row r="20" spans="2:23" s="145" customFormat="1" x14ac:dyDescent="0.2">
      <c r="K20" s="224"/>
      <c r="L20" s="147"/>
      <c r="M20" s="147"/>
      <c r="N20" s="147"/>
      <c r="O20" s="147"/>
      <c r="P20" s="148"/>
      <c r="Q20" s="148"/>
      <c r="R20" s="148"/>
      <c r="S20" s="148"/>
      <c r="W20" s="142"/>
    </row>
    <row r="21" spans="2:23" s="145" customFormat="1" x14ac:dyDescent="0.2">
      <c r="K21" s="224"/>
      <c r="L21" s="147"/>
      <c r="M21" s="147"/>
      <c r="N21" s="147"/>
      <c r="O21" s="147"/>
      <c r="P21" s="148"/>
      <c r="Q21" s="148"/>
      <c r="R21" s="148"/>
      <c r="S21" s="148"/>
      <c r="W21" s="142"/>
    </row>
    <row r="22" spans="2:23" s="145" customFormat="1" x14ac:dyDescent="0.2">
      <c r="K22" s="224"/>
      <c r="L22" s="147"/>
      <c r="M22" s="147"/>
      <c r="N22" s="147"/>
      <c r="O22" s="147"/>
      <c r="P22" s="148"/>
      <c r="Q22" s="148"/>
      <c r="R22" s="148"/>
      <c r="S22" s="148"/>
      <c r="W22" s="142"/>
    </row>
    <row r="23" spans="2:23" s="145" customFormat="1" x14ac:dyDescent="0.2">
      <c r="K23" s="224"/>
      <c r="L23" s="147"/>
      <c r="M23" s="147"/>
      <c r="N23" s="147"/>
      <c r="O23" s="147"/>
      <c r="P23" s="148"/>
      <c r="Q23" s="148"/>
      <c r="R23" s="148"/>
      <c r="S23" s="148"/>
      <c r="W23" s="142"/>
    </row>
    <row r="24" spans="2:23" s="145" customFormat="1" x14ac:dyDescent="0.2">
      <c r="K24" s="224"/>
      <c r="L24" s="147"/>
      <c r="M24" s="147"/>
      <c r="N24" s="147"/>
      <c r="O24" s="147"/>
      <c r="P24" s="148"/>
      <c r="Q24" s="148"/>
      <c r="R24" s="148"/>
      <c r="S24" s="148"/>
      <c r="W24" s="142"/>
    </row>
    <row r="25" spans="2:23" s="145" customFormat="1" x14ac:dyDescent="0.2">
      <c r="K25" s="224"/>
      <c r="L25" s="147"/>
      <c r="M25" s="147"/>
      <c r="N25" s="147"/>
      <c r="O25" s="147"/>
      <c r="P25" s="148"/>
      <c r="Q25" s="148"/>
      <c r="R25" s="148"/>
      <c r="S25" s="148"/>
      <c r="W25" s="142"/>
    </row>
    <row r="26" spans="2:23" s="145" customFormat="1" x14ac:dyDescent="0.2">
      <c r="K26" s="224"/>
      <c r="L26" s="147"/>
      <c r="M26" s="147"/>
      <c r="N26" s="147"/>
      <c r="O26" s="147"/>
      <c r="P26" s="148"/>
      <c r="Q26" s="148"/>
      <c r="R26" s="148"/>
      <c r="S26" s="148"/>
      <c r="W26" s="142"/>
    </row>
    <row r="27" spans="2:23" s="145" customFormat="1" x14ac:dyDescent="0.2">
      <c r="K27" s="224"/>
      <c r="L27" s="147"/>
      <c r="M27" s="147"/>
      <c r="N27" s="147"/>
      <c r="O27" s="147"/>
      <c r="P27" s="148"/>
      <c r="Q27" s="148"/>
      <c r="R27" s="148"/>
      <c r="S27" s="148"/>
      <c r="W27" s="142"/>
    </row>
    <row r="28" spans="2:23" s="145" customFormat="1" x14ac:dyDescent="0.2">
      <c r="K28" s="224"/>
      <c r="L28" s="147"/>
      <c r="M28" s="147"/>
      <c r="N28" s="147"/>
      <c r="O28" s="147"/>
      <c r="P28" s="148"/>
      <c r="Q28" s="148"/>
      <c r="R28" s="148"/>
      <c r="S28" s="148"/>
      <c r="W28" s="142"/>
    </row>
    <row r="29" spans="2:23" s="145" customFormat="1" x14ac:dyDescent="0.2">
      <c r="K29" s="224"/>
      <c r="L29" s="147"/>
      <c r="M29" s="147"/>
      <c r="N29" s="147"/>
      <c r="O29" s="147"/>
      <c r="P29" s="148"/>
      <c r="Q29" s="148"/>
      <c r="R29" s="148"/>
      <c r="S29" s="148"/>
      <c r="W29" s="142"/>
    </row>
    <row r="30" spans="2:23" s="145" customFormat="1" x14ac:dyDescent="0.2">
      <c r="K30" s="224"/>
      <c r="L30" s="147"/>
      <c r="M30" s="147"/>
      <c r="N30" s="147"/>
      <c r="O30" s="147"/>
      <c r="P30" s="148"/>
      <c r="Q30" s="148"/>
      <c r="R30" s="148"/>
      <c r="S30" s="148"/>
      <c r="W30" s="142"/>
    </row>
    <row r="31" spans="2:23" s="145" customFormat="1" x14ac:dyDescent="0.2">
      <c r="K31" s="224"/>
      <c r="L31" s="147"/>
      <c r="M31" s="147"/>
      <c r="N31" s="147"/>
      <c r="O31" s="147"/>
      <c r="P31" s="148"/>
      <c r="Q31" s="148"/>
      <c r="R31" s="148"/>
      <c r="S31" s="148"/>
      <c r="W31" s="142"/>
    </row>
    <row r="32" spans="2:23" s="145" customFormat="1" x14ac:dyDescent="0.2">
      <c r="K32" s="224"/>
      <c r="L32" s="147"/>
      <c r="M32" s="147"/>
      <c r="N32" s="147"/>
      <c r="O32" s="147"/>
      <c r="P32" s="148"/>
      <c r="Q32" s="148"/>
      <c r="R32" s="148"/>
      <c r="S32" s="148"/>
      <c r="W32" s="142"/>
    </row>
    <row r="33" spans="11:23" s="145" customFormat="1" x14ac:dyDescent="0.2">
      <c r="K33" s="224"/>
      <c r="L33" s="147"/>
      <c r="M33" s="147"/>
      <c r="N33" s="147"/>
      <c r="O33" s="147"/>
      <c r="P33" s="148"/>
      <c r="Q33" s="148"/>
      <c r="R33" s="148"/>
      <c r="S33" s="148"/>
      <c r="W33" s="142"/>
    </row>
    <row r="34" spans="11:23" s="145" customFormat="1" x14ac:dyDescent="0.2">
      <c r="K34" s="224"/>
      <c r="L34" s="147"/>
      <c r="M34" s="147"/>
      <c r="N34" s="147"/>
      <c r="O34" s="147"/>
      <c r="P34" s="148"/>
      <c r="Q34" s="148"/>
      <c r="R34" s="148"/>
      <c r="S34" s="148"/>
      <c r="W34" s="142"/>
    </row>
    <row r="35" spans="11:23" s="145" customFormat="1" x14ac:dyDescent="0.2">
      <c r="K35" s="224"/>
      <c r="L35" s="147"/>
      <c r="M35" s="147"/>
      <c r="N35" s="147"/>
      <c r="O35" s="147"/>
      <c r="P35" s="148"/>
      <c r="Q35" s="148"/>
      <c r="R35" s="148"/>
      <c r="S35" s="148"/>
      <c r="W35" s="142"/>
    </row>
    <row r="36" spans="11:23" s="145" customFormat="1" x14ac:dyDescent="0.2">
      <c r="K36" s="224"/>
      <c r="L36" s="147"/>
      <c r="M36" s="147"/>
      <c r="N36" s="147"/>
      <c r="O36" s="147"/>
      <c r="P36" s="148"/>
      <c r="Q36" s="148"/>
      <c r="R36" s="148"/>
      <c r="S36" s="148"/>
      <c r="W36" s="142"/>
    </row>
    <row r="37" spans="11:23" s="145" customFormat="1" x14ac:dyDescent="0.2">
      <c r="K37" s="224"/>
      <c r="L37" s="147"/>
      <c r="M37" s="147"/>
      <c r="N37" s="147"/>
      <c r="O37" s="147"/>
      <c r="P37" s="148"/>
      <c r="Q37" s="148"/>
      <c r="R37" s="148"/>
      <c r="S37" s="148"/>
      <c r="W37" s="142"/>
    </row>
    <row r="38" spans="11:23" s="145" customFormat="1" x14ac:dyDescent="0.2">
      <c r="K38" s="224"/>
      <c r="L38" s="147"/>
      <c r="M38" s="147"/>
      <c r="N38" s="147"/>
      <c r="O38" s="147"/>
      <c r="P38" s="148"/>
      <c r="Q38" s="148"/>
      <c r="R38" s="148"/>
      <c r="S38" s="148"/>
      <c r="W38" s="142"/>
    </row>
    <row r="39" spans="11:23" s="145" customFormat="1" x14ac:dyDescent="0.2">
      <c r="K39" s="224"/>
      <c r="L39" s="147"/>
      <c r="M39" s="147"/>
      <c r="N39" s="147"/>
      <c r="O39" s="147"/>
      <c r="P39" s="148"/>
      <c r="Q39" s="148"/>
      <c r="R39" s="148"/>
      <c r="S39" s="148"/>
      <c r="W39" s="142"/>
    </row>
    <row r="40" spans="11:23" s="145" customFormat="1" x14ac:dyDescent="0.2">
      <c r="K40" s="224"/>
      <c r="L40" s="147"/>
      <c r="M40" s="147"/>
      <c r="N40" s="147"/>
      <c r="O40" s="147"/>
      <c r="P40" s="148"/>
      <c r="Q40" s="148"/>
      <c r="R40" s="148"/>
      <c r="S40" s="148"/>
      <c r="W40" s="142"/>
    </row>
    <row r="41" spans="11:23" s="145" customFormat="1" x14ac:dyDescent="0.2">
      <c r="K41" s="224"/>
      <c r="L41" s="147"/>
      <c r="M41" s="147"/>
      <c r="N41" s="147"/>
      <c r="O41" s="147"/>
      <c r="P41" s="148"/>
      <c r="Q41" s="148"/>
      <c r="R41" s="148"/>
      <c r="S41" s="148"/>
      <c r="W41" s="142"/>
    </row>
    <row r="42" spans="11:23" s="145" customFormat="1" x14ac:dyDescent="0.2">
      <c r="K42" s="224"/>
      <c r="L42" s="147"/>
      <c r="M42" s="147"/>
      <c r="N42" s="147"/>
      <c r="O42" s="147"/>
      <c r="P42" s="148"/>
      <c r="Q42" s="148"/>
      <c r="R42" s="148"/>
      <c r="S42" s="148"/>
      <c r="W42" s="142"/>
    </row>
    <row r="43" spans="11:23" s="145" customFormat="1" x14ac:dyDescent="0.2">
      <c r="K43" s="224"/>
      <c r="L43" s="147"/>
      <c r="M43" s="147"/>
      <c r="N43" s="147"/>
      <c r="O43" s="147"/>
      <c r="P43" s="148"/>
      <c r="Q43" s="148"/>
      <c r="R43" s="148"/>
      <c r="S43" s="148"/>
      <c r="W43" s="142"/>
    </row>
    <row r="44" spans="11:23" s="145" customFormat="1" x14ac:dyDescent="0.2">
      <c r="K44" s="224"/>
      <c r="L44" s="147"/>
      <c r="M44" s="147"/>
      <c r="N44" s="147"/>
      <c r="O44" s="147"/>
      <c r="P44" s="148"/>
      <c r="Q44" s="148"/>
      <c r="R44" s="148"/>
      <c r="S44" s="148"/>
      <c r="W44" s="142"/>
    </row>
    <row r="45" spans="11:23" s="145" customFormat="1" x14ac:dyDescent="0.2">
      <c r="K45" s="224"/>
      <c r="L45" s="147"/>
      <c r="M45" s="147"/>
      <c r="N45" s="147"/>
      <c r="O45" s="147"/>
      <c r="P45" s="148"/>
      <c r="Q45" s="148"/>
      <c r="R45" s="148"/>
      <c r="S45" s="148"/>
      <c r="W45" s="142"/>
    </row>
    <row r="46" spans="11:23" s="145" customFormat="1" x14ac:dyDescent="0.2">
      <c r="K46" s="224"/>
      <c r="L46" s="147"/>
      <c r="M46" s="147"/>
      <c r="N46" s="147"/>
      <c r="O46" s="147"/>
      <c r="P46" s="148"/>
      <c r="Q46" s="148"/>
      <c r="R46" s="148"/>
      <c r="S46" s="148"/>
      <c r="W46" s="142"/>
    </row>
    <row r="47" spans="11:23" s="145" customFormat="1" x14ac:dyDescent="0.2">
      <c r="K47" s="224"/>
      <c r="L47" s="147"/>
      <c r="M47" s="147"/>
      <c r="N47" s="147"/>
      <c r="O47" s="147"/>
      <c r="P47" s="148"/>
      <c r="Q47" s="148"/>
      <c r="R47" s="148"/>
      <c r="S47" s="148"/>
      <c r="W47" s="142"/>
    </row>
    <row r="48" spans="11:23" s="145" customFormat="1" x14ac:dyDescent="0.2">
      <c r="K48" s="224"/>
      <c r="L48" s="147"/>
      <c r="M48" s="147"/>
      <c r="N48" s="147"/>
      <c r="O48" s="147"/>
      <c r="P48" s="148"/>
      <c r="Q48" s="148"/>
      <c r="R48" s="148"/>
      <c r="S48" s="148"/>
      <c r="W48" s="142"/>
    </row>
    <row r="49" spans="11:23" s="145" customFormat="1" x14ac:dyDescent="0.2">
      <c r="K49" s="224"/>
      <c r="L49" s="147"/>
      <c r="M49" s="147"/>
      <c r="N49" s="147"/>
      <c r="O49" s="147"/>
      <c r="P49" s="148"/>
      <c r="Q49" s="148"/>
      <c r="R49" s="148"/>
      <c r="S49" s="148"/>
      <c r="W49" s="142"/>
    </row>
    <row r="50" spans="11:23" s="145" customFormat="1" x14ac:dyDescent="0.2">
      <c r="K50" s="224"/>
      <c r="L50" s="147"/>
      <c r="M50" s="147"/>
      <c r="N50" s="147"/>
      <c r="O50" s="147"/>
      <c r="P50" s="148"/>
      <c r="Q50" s="148"/>
      <c r="R50" s="148"/>
      <c r="S50" s="148"/>
      <c r="W50" s="142"/>
    </row>
    <row r="51" spans="11:23" s="145" customFormat="1" x14ac:dyDescent="0.2">
      <c r="K51" s="224"/>
      <c r="L51" s="147"/>
      <c r="M51" s="147"/>
      <c r="N51" s="147"/>
      <c r="O51" s="147"/>
      <c r="P51" s="148"/>
      <c r="Q51" s="148"/>
      <c r="R51" s="148"/>
      <c r="S51" s="148"/>
      <c r="W51" s="142"/>
    </row>
    <row r="52" spans="11:23" s="145" customFormat="1" x14ac:dyDescent="0.2">
      <c r="K52" s="224"/>
      <c r="L52" s="147"/>
      <c r="M52" s="147"/>
      <c r="N52" s="147"/>
      <c r="O52" s="147"/>
      <c r="P52" s="148"/>
      <c r="Q52" s="148"/>
      <c r="R52" s="148"/>
      <c r="S52" s="148"/>
      <c r="W52" s="142"/>
    </row>
    <row r="53" spans="11:23" s="145" customFormat="1" x14ac:dyDescent="0.2">
      <c r="K53" s="224"/>
      <c r="L53" s="147"/>
      <c r="M53" s="147"/>
      <c r="N53" s="147"/>
      <c r="O53" s="147"/>
      <c r="P53" s="148"/>
      <c r="Q53" s="148"/>
      <c r="R53" s="148"/>
      <c r="S53" s="148"/>
      <c r="W53" s="142"/>
    </row>
    <row r="54" spans="11:23" s="145" customFormat="1" x14ac:dyDescent="0.2">
      <c r="K54" s="224"/>
      <c r="L54" s="147"/>
      <c r="M54" s="147"/>
      <c r="N54" s="147"/>
      <c r="O54" s="147"/>
      <c r="P54" s="148"/>
      <c r="Q54" s="148"/>
      <c r="R54" s="148"/>
      <c r="S54" s="148"/>
      <c r="W54" s="142"/>
    </row>
    <row r="55" spans="11:23" s="145" customFormat="1" x14ac:dyDescent="0.2">
      <c r="K55" s="224"/>
      <c r="L55" s="147"/>
      <c r="M55" s="147"/>
      <c r="N55" s="147"/>
      <c r="O55" s="147"/>
      <c r="P55" s="148"/>
      <c r="Q55" s="148"/>
      <c r="R55" s="148"/>
      <c r="S55" s="148"/>
      <c r="W55" s="142"/>
    </row>
    <row r="56" spans="11:23" s="145" customFormat="1" x14ac:dyDescent="0.2">
      <c r="K56" s="224"/>
      <c r="L56" s="147"/>
      <c r="M56" s="147"/>
      <c r="N56" s="147"/>
      <c r="O56" s="147"/>
      <c r="P56" s="148"/>
      <c r="Q56" s="148"/>
      <c r="R56" s="148"/>
      <c r="S56" s="148"/>
      <c r="W56" s="142"/>
    </row>
    <row r="57" spans="11:23" s="145" customFormat="1" x14ac:dyDescent="0.2">
      <c r="K57" s="224"/>
      <c r="L57" s="147"/>
      <c r="M57" s="147"/>
      <c r="N57" s="147"/>
      <c r="O57" s="147"/>
      <c r="P57" s="148"/>
      <c r="Q57" s="148"/>
      <c r="R57" s="148"/>
      <c r="S57" s="148"/>
      <c r="W57" s="142"/>
    </row>
    <row r="58" spans="11:23" s="145" customFormat="1" x14ac:dyDescent="0.2">
      <c r="K58" s="224"/>
      <c r="L58" s="147"/>
      <c r="M58" s="147"/>
      <c r="N58" s="147"/>
      <c r="O58" s="147"/>
      <c r="P58" s="148"/>
      <c r="Q58" s="148"/>
      <c r="R58" s="148"/>
      <c r="S58" s="148"/>
      <c r="W58" s="142"/>
    </row>
    <row r="59" spans="11:23" s="145" customFormat="1" x14ac:dyDescent="0.2">
      <c r="K59" s="224"/>
      <c r="L59" s="147"/>
      <c r="M59" s="147"/>
      <c r="N59" s="147"/>
      <c r="O59" s="147"/>
      <c r="P59" s="148"/>
      <c r="Q59" s="148"/>
      <c r="R59" s="148"/>
      <c r="S59" s="148"/>
      <c r="W59" s="142"/>
    </row>
    <row r="60" spans="11:23" s="145" customFormat="1" x14ac:dyDescent="0.2">
      <c r="K60" s="224"/>
      <c r="L60" s="147"/>
      <c r="M60" s="147"/>
      <c r="N60" s="147"/>
      <c r="O60" s="147"/>
      <c r="P60" s="148"/>
      <c r="Q60" s="148"/>
      <c r="R60" s="148"/>
      <c r="S60" s="148"/>
      <c r="W60" s="142"/>
    </row>
    <row r="61" spans="11:23" s="145" customFormat="1" x14ac:dyDescent="0.2">
      <c r="K61" s="224"/>
      <c r="L61" s="147"/>
      <c r="M61" s="147"/>
      <c r="N61" s="147"/>
      <c r="O61" s="147"/>
      <c r="P61" s="148"/>
      <c r="Q61" s="148"/>
      <c r="R61" s="148"/>
      <c r="S61" s="148"/>
      <c r="W61" s="142"/>
    </row>
    <row r="62" spans="11:23" s="145" customFormat="1" x14ac:dyDescent="0.2">
      <c r="K62" s="224"/>
      <c r="L62" s="147"/>
      <c r="M62" s="147"/>
      <c r="N62" s="147"/>
      <c r="O62" s="147"/>
      <c r="P62" s="148"/>
      <c r="Q62" s="148"/>
      <c r="R62" s="148"/>
      <c r="S62" s="148"/>
      <c r="W62" s="142"/>
    </row>
    <row r="63" spans="11:23" s="145" customFormat="1" x14ac:dyDescent="0.2">
      <c r="K63" s="224"/>
      <c r="L63" s="147"/>
      <c r="M63" s="147"/>
      <c r="N63" s="147"/>
      <c r="O63" s="147"/>
      <c r="P63" s="148"/>
      <c r="Q63" s="148"/>
      <c r="R63" s="148"/>
      <c r="S63" s="148"/>
      <c r="W63" s="142"/>
    </row>
    <row r="64" spans="11:23" s="145" customFormat="1" x14ac:dyDescent="0.2">
      <c r="K64" s="224"/>
      <c r="L64" s="147"/>
      <c r="M64" s="147"/>
      <c r="N64" s="147"/>
      <c r="O64" s="147"/>
      <c r="P64" s="148"/>
      <c r="Q64" s="148"/>
      <c r="R64" s="148"/>
      <c r="S64" s="148"/>
      <c r="W64" s="142"/>
    </row>
    <row r="65" spans="11:23" s="145" customFormat="1" x14ac:dyDescent="0.2">
      <c r="K65" s="224"/>
      <c r="L65" s="147"/>
      <c r="M65" s="147"/>
      <c r="N65" s="147"/>
      <c r="O65" s="147"/>
      <c r="P65" s="148"/>
      <c r="Q65" s="148"/>
      <c r="R65" s="148"/>
      <c r="S65" s="148"/>
      <c r="W65" s="142"/>
    </row>
    <row r="66" spans="11:23" s="145" customFormat="1" x14ac:dyDescent="0.2">
      <c r="K66" s="224"/>
      <c r="L66" s="147"/>
      <c r="M66" s="147"/>
      <c r="N66" s="147"/>
      <c r="O66" s="147"/>
      <c r="P66" s="148"/>
      <c r="Q66" s="148"/>
      <c r="R66" s="148"/>
      <c r="S66" s="148"/>
      <c r="W66" s="142"/>
    </row>
    <row r="67" spans="11:23" s="145" customFormat="1" x14ac:dyDescent="0.2">
      <c r="K67" s="224"/>
      <c r="L67" s="147"/>
      <c r="M67" s="147"/>
      <c r="N67" s="147"/>
      <c r="O67" s="147"/>
      <c r="P67" s="148"/>
      <c r="Q67" s="148"/>
      <c r="R67" s="148"/>
      <c r="S67" s="148"/>
      <c r="W67" s="142"/>
    </row>
    <row r="68" spans="11:23" s="145" customFormat="1" x14ac:dyDescent="0.2">
      <c r="K68" s="224"/>
      <c r="L68" s="147"/>
      <c r="M68" s="147"/>
      <c r="N68" s="147"/>
      <c r="O68" s="147"/>
      <c r="P68" s="148"/>
      <c r="Q68" s="148"/>
      <c r="R68" s="148"/>
      <c r="S68" s="148"/>
      <c r="W68" s="142"/>
    </row>
    <row r="69" spans="11:23" s="145" customFormat="1" x14ac:dyDescent="0.2">
      <c r="K69" s="224"/>
      <c r="L69" s="147"/>
      <c r="M69" s="147"/>
      <c r="N69" s="147"/>
      <c r="O69" s="147"/>
      <c r="P69" s="148"/>
      <c r="Q69" s="148"/>
      <c r="R69" s="148"/>
      <c r="S69" s="148"/>
      <c r="W69" s="142"/>
    </row>
    <row r="70" spans="11:23" s="145" customFormat="1" x14ac:dyDescent="0.2">
      <c r="K70" s="224"/>
      <c r="L70" s="147"/>
      <c r="M70" s="147"/>
      <c r="N70" s="147"/>
      <c r="O70" s="147"/>
      <c r="P70" s="148"/>
      <c r="Q70" s="148"/>
      <c r="R70" s="148"/>
      <c r="S70" s="148"/>
      <c r="W70" s="142"/>
    </row>
    <row r="71" spans="11:23" s="145" customFormat="1" x14ac:dyDescent="0.2">
      <c r="K71" s="224"/>
      <c r="L71" s="147"/>
      <c r="M71" s="147"/>
      <c r="N71" s="147"/>
      <c r="O71" s="147"/>
      <c r="P71" s="148"/>
      <c r="Q71" s="148"/>
      <c r="R71" s="148"/>
      <c r="S71" s="148"/>
      <c r="W71" s="142"/>
    </row>
    <row r="72" spans="11:23" s="145" customFormat="1" x14ac:dyDescent="0.2">
      <c r="K72" s="224"/>
      <c r="L72" s="147"/>
      <c r="M72" s="147"/>
      <c r="N72" s="147"/>
      <c r="O72" s="147"/>
      <c r="P72" s="148"/>
      <c r="Q72" s="148"/>
      <c r="R72" s="148"/>
      <c r="S72" s="148"/>
      <c r="W72" s="142"/>
    </row>
    <row r="73" spans="11:23" s="145" customFormat="1" x14ac:dyDescent="0.2">
      <c r="K73" s="224"/>
      <c r="L73" s="147"/>
      <c r="M73" s="147"/>
      <c r="N73" s="147"/>
      <c r="O73" s="147"/>
      <c r="P73" s="148"/>
      <c r="Q73" s="148"/>
      <c r="R73" s="148"/>
      <c r="S73" s="148"/>
      <c r="W73" s="142"/>
    </row>
    <row r="74" spans="11:23" s="145" customFormat="1" x14ac:dyDescent="0.2">
      <c r="K74" s="224"/>
      <c r="L74" s="147"/>
      <c r="M74" s="147"/>
      <c r="N74" s="147"/>
      <c r="O74" s="147"/>
      <c r="P74" s="148"/>
      <c r="Q74" s="148"/>
      <c r="R74" s="148"/>
      <c r="S74" s="148"/>
      <c r="W74" s="142"/>
    </row>
    <row r="75" spans="11:23" s="145" customFormat="1" x14ac:dyDescent="0.2">
      <c r="K75" s="224"/>
      <c r="L75" s="147"/>
      <c r="M75" s="147"/>
      <c r="N75" s="147"/>
      <c r="O75" s="147"/>
      <c r="P75" s="148"/>
      <c r="Q75" s="148"/>
      <c r="R75" s="148"/>
      <c r="S75" s="148"/>
      <c r="W75" s="142"/>
    </row>
    <row r="76" spans="11:23" s="145" customFormat="1" x14ac:dyDescent="0.2">
      <c r="K76" s="224"/>
      <c r="L76" s="147"/>
      <c r="M76" s="147"/>
      <c r="N76" s="147"/>
      <c r="O76" s="147"/>
      <c r="P76" s="148"/>
      <c r="Q76" s="148"/>
      <c r="R76" s="148"/>
      <c r="S76" s="148"/>
      <c r="W76" s="142"/>
    </row>
    <row r="77" spans="11:23" s="145" customFormat="1" x14ac:dyDescent="0.2">
      <c r="K77" s="224"/>
      <c r="L77" s="147"/>
      <c r="M77" s="147"/>
      <c r="N77" s="147"/>
      <c r="O77" s="147"/>
      <c r="P77" s="148"/>
      <c r="Q77" s="148"/>
      <c r="R77" s="148"/>
      <c r="S77" s="148"/>
      <c r="W77" s="142"/>
    </row>
    <row r="78" spans="11:23" s="145" customFormat="1" x14ac:dyDescent="0.2">
      <c r="K78" s="224"/>
      <c r="L78" s="147"/>
      <c r="M78" s="147"/>
      <c r="N78" s="147"/>
      <c r="O78" s="147"/>
      <c r="P78" s="148"/>
      <c r="Q78" s="148"/>
      <c r="R78" s="148"/>
      <c r="S78" s="148"/>
      <c r="W78" s="142"/>
    </row>
    <row r="79" spans="11:23" s="145" customFormat="1" x14ac:dyDescent="0.2">
      <c r="K79" s="224"/>
      <c r="L79" s="147"/>
      <c r="M79" s="147"/>
      <c r="N79" s="147"/>
      <c r="O79" s="147"/>
      <c r="P79" s="148"/>
      <c r="Q79" s="148"/>
      <c r="R79" s="148"/>
      <c r="S79" s="148"/>
      <c r="W79" s="142"/>
    </row>
    <row r="80" spans="11:23" s="145" customFormat="1" x14ac:dyDescent="0.2">
      <c r="K80" s="224"/>
      <c r="L80" s="147"/>
      <c r="M80" s="147"/>
      <c r="N80" s="147"/>
      <c r="O80" s="147"/>
      <c r="P80" s="148"/>
      <c r="Q80" s="148"/>
      <c r="R80" s="148"/>
      <c r="S80" s="148"/>
      <c r="W80" s="142"/>
    </row>
    <row r="81" spans="11:23" s="145" customFormat="1" x14ac:dyDescent="0.2">
      <c r="K81" s="224"/>
      <c r="L81" s="147"/>
      <c r="M81" s="147"/>
      <c r="N81" s="147"/>
      <c r="O81" s="147"/>
      <c r="P81" s="148"/>
      <c r="Q81" s="148"/>
      <c r="R81" s="148"/>
      <c r="S81" s="148"/>
      <c r="W81" s="142"/>
    </row>
    <row r="82" spans="11:23" s="145" customFormat="1" x14ac:dyDescent="0.2">
      <c r="K82" s="224"/>
      <c r="L82" s="147"/>
      <c r="M82" s="147"/>
      <c r="N82" s="147"/>
      <c r="O82" s="147"/>
      <c r="P82" s="148"/>
      <c r="Q82" s="148"/>
      <c r="R82" s="148"/>
      <c r="S82" s="148"/>
      <c r="W82" s="142"/>
    </row>
    <row r="83" spans="11:23" s="145" customFormat="1" x14ac:dyDescent="0.2">
      <c r="K83" s="224"/>
      <c r="L83" s="147"/>
      <c r="M83" s="147"/>
      <c r="N83" s="147"/>
      <c r="O83" s="147"/>
      <c r="P83" s="148"/>
      <c r="Q83" s="148"/>
      <c r="R83" s="148"/>
      <c r="S83" s="148"/>
      <c r="W83" s="142"/>
    </row>
    <row r="84" spans="11:23" s="145" customFormat="1" x14ac:dyDescent="0.2">
      <c r="K84" s="224"/>
      <c r="L84" s="147"/>
      <c r="M84" s="147"/>
      <c r="N84" s="147"/>
      <c r="O84" s="147"/>
      <c r="P84" s="148"/>
      <c r="Q84" s="148"/>
      <c r="R84" s="148"/>
      <c r="S84" s="148"/>
      <c r="W84" s="142"/>
    </row>
    <row r="85" spans="11:23" s="145" customFormat="1" x14ac:dyDescent="0.2">
      <c r="K85" s="224"/>
      <c r="L85" s="147"/>
      <c r="M85" s="147"/>
      <c r="N85" s="147"/>
      <c r="O85" s="147"/>
      <c r="P85" s="148"/>
      <c r="Q85" s="148"/>
      <c r="R85" s="148"/>
      <c r="S85" s="148"/>
      <c r="W85" s="142"/>
    </row>
    <row r="86" spans="11:23" s="145" customFormat="1" x14ac:dyDescent="0.2">
      <c r="K86" s="224"/>
      <c r="L86" s="147"/>
      <c r="M86" s="147"/>
      <c r="N86" s="147"/>
      <c r="O86" s="147"/>
      <c r="P86" s="148"/>
      <c r="Q86" s="148"/>
      <c r="R86" s="148"/>
      <c r="S86" s="148"/>
      <c r="W86" s="142"/>
    </row>
    <row r="87" spans="11:23" s="145" customFormat="1" x14ac:dyDescent="0.2">
      <c r="K87" s="224"/>
      <c r="L87" s="147"/>
      <c r="M87" s="147"/>
      <c r="N87" s="147"/>
      <c r="O87" s="147"/>
      <c r="P87" s="148"/>
      <c r="Q87" s="148"/>
      <c r="R87" s="148"/>
      <c r="S87" s="148"/>
      <c r="W87" s="142"/>
    </row>
    <row r="88" spans="11:23" s="145" customFormat="1" x14ac:dyDescent="0.2">
      <c r="K88" s="224"/>
      <c r="L88" s="147"/>
      <c r="M88" s="147"/>
      <c r="N88" s="147"/>
      <c r="O88" s="147"/>
      <c r="P88" s="148"/>
      <c r="Q88" s="148"/>
      <c r="R88" s="148"/>
      <c r="S88" s="148"/>
      <c r="W88" s="142"/>
    </row>
    <row r="89" spans="11:23" s="145" customFormat="1" x14ac:dyDescent="0.2">
      <c r="K89" s="224"/>
      <c r="L89" s="147"/>
      <c r="M89" s="147"/>
      <c r="N89" s="147"/>
      <c r="O89" s="147"/>
      <c r="P89" s="148"/>
      <c r="Q89" s="148"/>
      <c r="R89" s="148"/>
      <c r="S89" s="148"/>
      <c r="W89" s="142"/>
    </row>
    <row r="90" spans="11:23" s="145" customFormat="1" x14ac:dyDescent="0.2">
      <c r="K90" s="224"/>
      <c r="L90" s="147"/>
      <c r="M90" s="147"/>
      <c r="N90" s="147"/>
      <c r="O90" s="147"/>
      <c r="P90" s="148"/>
      <c r="Q90" s="148"/>
      <c r="R90" s="148"/>
      <c r="S90" s="148"/>
      <c r="W90" s="142"/>
    </row>
    <row r="91" spans="11:23" s="145" customFormat="1" x14ac:dyDescent="0.2">
      <c r="K91" s="224"/>
      <c r="L91" s="147"/>
      <c r="M91" s="147"/>
      <c r="N91" s="147"/>
      <c r="O91" s="147"/>
      <c r="P91" s="148"/>
      <c r="Q91" s="148"/>
      <c r="R91" s="148"/>
      <c r="S91" s="148"/>
      <c r="W91" s="142"/>
    </row>
    <row r="92" spans="11:23" s="145" customFormat="1" x14ac:dyDescent="0.2">
      <c r="K92" s="224"/>
      <c r="L92" s="147"/>
      <c r="M92" s="147"/>
      <c r="N92" s="147"/>
      <c r="O92" s="147"/>
      <c r="P92" s="148"/>
      <c r="Q92" s="148"/>
      <c r="R92" s="148"/>
      <c r="S92" s="148"/>
      <c r="W92" s="142"/>
    </row>
    <row r="93" spans="11:23" s="145" customFormat="1" x14ac:dyDescent="0.2">
      <c r="K93" s="224"/>
      <c r="L93" s="147"/>
      <c r="M93" s="147"/>
      <c r="N93" s="147"/>
      <c r="O93" s="147"/>
      <c r="P93" s="148"/>
      <c r="Q93" s="148"/>
      <c r="R93" s="148"/>
      <c r="S93" s="148"/>
      <c r="W93" s="142"/>
    </row>
    <row r="94" spans="11:23" s="145" customFormat="1" x14ac:dyDescent="0.2">
      <c r="K94" s="224"/>
      <c r="L94" s="147"/>
      <c r="M94" s="147"/>
      <c r="N94" s="147"/>
      <c r="O94" s="147"/>
      <c r="P94" s="148"/>
      <c r="Q94" s="148"/>
      <c r="R94" s="148"/>
      <c r="S94" s="148"/>
      <c r="W94" s="142"/>
    </row>
    <row r="95" spans="11:23" s="145" customFormat="1" x14ac:dyDescent="0.2">
      <c r="K95" s="224"/>
      <c r="L95" s="147"/>
      <c r="M95" s="147"/>
      <c r="N95" s="147"/>
      <c r="O95" s="147"/>
      <c r="P95" s="148"/>
      <c r="Q95" s="148"/>
      <c r="R95" s="148"/>
      <c r="S95" s="148"/>
      <c r="W95" s="142"/>
    </row>
    <row r="96" spans="11:23" s="145" customFormat="1" x14ac:dyDescent="0.2">
      <c r="K96" s="224"/>
      <c r="L96" s="147"/>
      <c r="M96" s="147"/>
      <c r="N96" s="147"/>
      <c r="O96" s="147"/>
      <c r="P96" s="148"/>
      <c r="Q96" s="148"/>
      <c r="R96" s="148"/>
      <c r="S96" s="148"/>
      <c r="W96" s="142"/>
    </row>
    <row r="97" spans="11:23" s="145" customFormat="1" x14ac:dyDescent="0.2">
      <c r="K97" s="224"/>
      <c r="L97" s="147"/>
      <c r="M97" s="147"/>
      <c r="N97" s="147"/>
      <c r="O97" s="147"/>
      <c r="P97" s="148"/>
      <c r="Q97" s="148"/>
      <c r="R97" s="148"/>
      <c r="S97" s="148"/>
      <c r="W97" s="142"/>
    </row>
    <row r="98" spans="11:23" s="145" customFormat="1" x14ac:dyDescent="0.2">
      <c r="K98" s="224"/>
      <c r="L98" s="147"/>
      <c r="M98" s="147"/>
      <c r="N98" s="147"/>
      <c r="O98" s="147"/>
      <c r="P98" s="148"/>
      <c r="Q98" s="148"/>
      <c r="R98" s="148"/>
      <c r="S98" s="148"/>
      <c r="W98" s="142"/>
    </row>
    <row r="99" spans="11:23" s="145" customFormat="1" x14ac:dyDescent="0.2">
      <c r="K99" s="224"/>
      <c r="L99" s="147"/>
      <c r="M99" s="147"/>
      <c r="N99" s="147"/>
      <c r="O99" s="147"/>
      <c r="P99" s="148"/>
      <c r="Q99" s="148"/>
      <c r="R99" s="148"/>
      <c r="S99" s="148"/>
      <c r="W99" s="142"/>
    </row>
    <row r="100" spans="11:23" s="145" customFormat="1" x14ac:dyDescent="0.2">
      <c r="K100" s="224"/>
      <c r="L100" s="147"/>
      <c r="M100" s="147"/>
      <c r="N100" s="147"/>
      <c r="O100" s="147"/>
      <c r="P100" s="148"/>
      <c r="Q100" s="148"/>
      <c r="R100" s="148"/>
      <c r="S100" s="148"/>
      <c r="W100" s="142"/>
    </row>
    <row r="101" spans="11:23" s="145" customFormat="1" x14ac:dyDescent="0.2">
      <c r="K101" s="224"/>
      <c r="L101" s="147"/>
      <c r="M101" s="147"/>
      <c r="N101" s="147"/>
      <c r="O101" s="147"/>
      <c r="P101" s="148"/>
      <c r="Q101" s="148"/>
      <c r="R101" s="148"/>
      <c r="S101" s="148"/>
      <c r="W101" s="142"/>
    </row>
    <row r="102" spans="11:23" s="145" customFormat="1" x14ac:dyDescent="0.2">
      <c r="K102" s="224"/>
      <c r="L102" s="147"/>
      <c r="M102" s="147"/>
      <c r="N102" s="147"/>
      <c r="O102" s="147"/>
      <c r="P102" s="148"/>
      <c r="Q102" s="148"/>
      <c r="R102" s="148"/>
      <c r="S102" s="148"/>
      <c r="W102" s="142"/>
    </row>
    <row r="103" spans="11:23" s="145" customFormat="1" x14ac:dyDescent="0.2">
      <c r="K103" s="224"/>
      <c r="L103" s="147"/>
      <c r="M103" s="147"/>
      <c r="N103" s="147"/>
      <c r="O103" s="147"/>
      <c r="P103" s="148"/>
      <c r="Q103" s="148"/>
      <c r="R103" s="148"/>
      <c r="S103" s="148"/>
      <c r="W103" s="142"/>
    </row>
    <row r="104" spans="11:23" s="145" customFormat="1" x14ac:dyDescent="0.2">
      <c r="K104" s="224"/>
      <c r="L104" s="147"/>
      <c r="M104" s="147"/>
      <c r="N104" s="147"/>
      <c r="O104" s="147"/>
      <c r="P104" s="148"/>
      <c r="Q104" s="148"/>
      <c r="R104" s="148"/>
      <c r="S104" s="148"/>
      <c r="W104" s="142"/>
    </row>
    <row r="105" spans="11:23" s="145" customFormat="1" x14ac:dyDescent="0.2">
      <c r="K105" s="224"/>
      <c r="L105" s="147"/>
      <c r="M105" s="147"/>
      <c r="N105" s="147"/>
      <c r="O105" s="147"/>
      <c r="P105" s="148"/>
      <c r="Q105" s="148"/>
      <c r="R105" s="148"/>
      <c r="S105" s="148"/>
      <c r="W105" s="142"/>
    </row>
    <row r="106" spans="11:23" s="145" customFormat="1" x14ac:dyDescent="0.2">
      <c r="K106" s="224"/>
      <c r="L106" s="147"/>
      <c r="M106" s="147"/>
      <c r="N106" s="147"/>
      <c r="O106" s="147"/>
      <c r="P106" s="148"/>
      <c r="Q106" s="148"/>
      <c r="R106" s="148"/>
      <c r="S106" s="148"/>
      <c r="W106" s="142"/>
    </row>
    <row r="107" spans="11:23" s="145" customFormat="1" x14ac:dyDescent="0.2">
      <c r="K107" s="224"/>
      <c r="L107" s="147"/>
      <c r="M107" s="147"/>
      <c r="N107" s="147"/>
      <c r="O107" s="147"/>
      <c r="P107" s="148"/>
      <c r="Q107" s="148"/>
      <c r="R107" s="148"/>
      <c r="S107" s="148"/>
      <c r="W107" s="142"/>
    </row>
    <row r="108" spans="11:23" s="145" customFormat="1" x14ac:dyDescent="0.2">
      <c r="K108" s="224"/>
      <c r="L108" s="147"/>
      <c r="M108" s="147"/>
      <c r="N108" s="147"/>
      <c r="O108" s="147"/>
      <c r="P108" s="148"/>
      <c r="Q108" s="148"/>
      <c r="R108" s="148"/>
      <c r="S108" s="148"/>
      <c r="W108" s="142"/>
    </row>
    <row r="109" spans="11:23" s="145" customFormat="1" x14ac:dyDescent="0.2">
      <c r="K109" s="224"/>
      <c r="L109" s="147"/>
      <c r="M109" s="147"/>
      <c r="N109" s="147"/>
      <c r="O109" s="147"/>
      <c r="P109" s="148"/>
      <c r="Q109" s="148"/>
      <c r="R109" s="148"/>
      <c r="S109" s="148"/>
      <c r="W109" s="142"/>
    </row>
    <row r="110" spans="11:23" s="145" customFormat="1" x14ac:dyDescent="0.2">
      <c r="K110" s="224"/>
      <c r="L110" s="147"/>
      <c r="M110" s="147"/>
      <c r="N110" s="147"/>
      <c r="O110" s="147"/>
      <c r="P110" s="148"/>
      <c r="Q110" s="148"/>
      <c r="R110" s="148"/>
      <c r="S110" s="148"/>
      <c r="W110" s="142"/>
    </row>
    <row r="111" spans="11:23" s="145" customFormat="1" x14ac:dyDescent="0.2">
      <c r="K111" s="224"/>
      <c r="L111" s="147"/>
      <c r="M111" s="147"/>
      <c r="N111" s="147"/>
      <c r="O111" s="147"/>
      <c r="P111" s="148"/>
      <c r="Q111" s="148"/>
      <c r="R111" s="148"/>
      <c r="S111" s="148"/>
      <c r="W111" s="142"/>
    </row>
    <row r="112" spans="11:23" s="145" customFormat="1" x14ac:dyDescent="0.2">
      <c r="K112" s="224"/>
      <c r="L112" s="147"/>
      <c r="M112" s="147"/>
      <c r="N112" s="147"/>
      <c r="O112" s="147"/>
      <c r="P112" s="148"/>
      <c r="Q112" s="148"/>
      <c r="R112" s="148"/>
      <c r="S112" s="148"/>
      <c r="W112" s="142"/>
    </row>
    <row r="113" spans="11:23" s="145" customFormat="1" x14ac:dyDescent="0.2">
      <c r="K113" s="224"/>
      <c r="L113" s="147"/>
      <c r="M113" s="147"/>
      <c r="N113" s="147"/>
      <c r="O113" s="147"/>
      <c r="P113" s="148"/>
      <c r="Q113" s="148"/>
      <c r="R113" s="148"/>
      <c r="S113" s="148"/>
      <c r="W113" s="142"/>
    </row>
    <row r="114" spans="11:23" s="145" customFormat="1" x14ac:dyDescent="0.2">
      <c r="K114" s="224"/>
      <c r="L114" s="147"/>
      <c r="M114" s="147"/>
      <c r="N114" s="147"/>
      <c r="O114" s="147"/>
      <c r="P114" s="148"/>
      <c r="Q114" s="148"/>
      <c r="R114" s="148"/>
      <c r="S114" s="148"/>
      <c r="W114" s="142"/>
    </row>
    <row r="115" spans="11:23" s="145" customFormat="1" x14ac:dyDescent="0.2">
      <c r="K115" s="224"/>
      <c r="L115" s="147"/>
      <c r="M115" s="147"/>
      <c r="N115" s="147"/>
      <c r="O115" s="147"/>
      <c r="P115" s="148"/>
      <c r="Q115" s="148"/>
      <c r="R115" s="148"/>
      <c r="S115" s="148"/>
      <c r="W115" s="142"/>
    </row>
    <row r="116" spans="11:23" s="145" customFormat="1" x14ac:dyDescent="0.2">
      <c r="K116" s="224"/>
      <c r="L116" s="147"/>
      <c r="M116" s="147"/>
      <c r="N116" s="147"/>
      <c r="O116" s="147"/>
      <c r="P116" s="148"/>
      <c r="Q116" s="148"/>
      <c r="R116" s="148"/>
      <c r="S116" s="148"/>
      <c r="W116" s="142"/>
    </row>
    <row r="117" spans="11:23" s="145" customFormat="1" x14ac:dyDescent="0.2">
      <c r="K117" s="224"/>
      <c r="L117" s="147"/>
      <c r="M117" s="147"/>
      <c r="N117" s="147"/>
      <c r="O117" s="147"/>
      <c r="P117" s="148"/>
      <c r="Q117" s="148"/>
      <c r="R117" s="148"/>
      <c r="S117" s="148"/>
      <c r="W117" s="142"/>
    </row>
    <row r="118" spans="11:23" s="145" customFormat="1" x14ac:dyDescent="0.2">
      <c r="K118" s="224"/>
      <c r="L118" s="147"/>
      <c r="M118" s="147"/>
      <c r="N118" s="147"/>
      <c r="O118" s="147"/>
      <c r="P118" s="148"/>
      <c r="Q118" s="148"/>
      <c r="R118" s="148"/>
      <c r="S118" s="148"/>
      <c r="W118" s="142"/>
    </row>
    <row r="119" spans="11:23" s="145" customFormat="1" x14ac:dyDescent="0.2">
      <c r="K119" s="224"/>
      <c r="L119" s="147"/>
      <c r="M119" s="147"/>
      <c r="N119" s="147"/>
      <c r="O119" s="147"/>
      <c r="P119" s="148"/>
      <c r="Q119" s="148"/>
      <c r="R119" s="148"/>
      <c r="S119" s="148"/>
      <c r="W119" s="142"/>
    </row>
    <row r="120" spans="11:23" s="145" customFormat="1" x14ac:dyDescent="0.2">
      <c r="K120" s="224"/>
      <c r="L120" s="147"/>
      <c r="M120" s="147"/>
      <c r="N120" s="147"/>
      <c r="O120" s="147"/>
      <c r="P120" s="148"/>
      <c r="Q120" s="148"/>
      <c r="R120" s="148"/>
      <c r="S120" s="148"/>
      <c r="W120" s="142"/>
    </row>
    <row r="121" spans="11:23" s="145" customFormat="1" x14ac:dyDescent="0.2">
      <c r="K121" s="224"/>
      <c r="L121" s="147"/>
      <c r="M121" s="147"/>
      <c r="N121" s="147"/>
      <c r="O121" s="147"/>
      <c r="P121" s="148"/>
      <c r="Q121" s="148"/>
      <c r="R121" s="148"/>
      <c r="S121" s="148"/>
      <c r="W121" s="142"/>
    </row>
    <row r="122" spans="11:23" s="145" customFormat="1" x14ac:dyDescent="0.2">
      <c r="K122" s="224"/>
      <c r="L122" s="147"/>
      <c r="M122" s="147"/>
      <c r="N122" s="147"/>
      <c r="O122" s="147"/>
      <c r="P122" s="148"/>
      <c r="Q122" s="148"/>
      <c r="R122" s="148"/>
      <c r="S122" s="148"/>
      <c r="W122" s="142"/>
    </row>
    <row r="123" spans="11:23" s="145" customFormat="1" x14ac:dyDescent="0.2">
      <c r="K123" s="224"/>
      <c r="L123" s="147"/>
      <c r="M123" s="147"/>
      <c r="N123" s="147"/>
      <c r="O123" s="147"/>
      <c r="P123" s="148"/>
      <c r="Q123" s="148"/>
      <c r="R123" s="148"/>
      <c r="S123" s="148"/>
      <c r="W123" s="142"/>
    </row>
    <row r="124" spans="11:23" s="145" customFormat="1" x14ac:dyDescent="0.2">
      <c r="K124" s="224"/>
      <c r="L124" s="147"/>
      <c r="M124" s="147"/>
      <c r="N124" s="147"/>
      <c r="O124" s="147"/>
      <c r="P124" s="148"/>
      <c r="Q124" s="148"/>
      <c r="R124" s="148"/>
      <c r="S124" s="148"/>
      <c r="W124" s="142"/>
    </row>
    <row r="125" spans="11:23" s="145" customFormat="1" x14ac:dyDescent="0.2">
      <c r="K125" s="224"/>
      <c r="L125" s="147"/>
      <c r="M125" s="147"/>
      <c r="N125" s="147"/>
      <c r="O125" s="147"/>
      <c r="P125" s="148"/>
      <c r="Q125" s="148"/>
      <c r="R125" s="148"/>
      <c r="S125" s="148"/>
      <c r="W125" s="142"/>
    </row>
    <row r="126" spans="11:23" s="145" customFormat="1" x14ac:dyDescent="0.2">
      <c r="K126" s="224"/>
      <c r="L126" s="147"/>
      <c r="M126" s="147"/>
      <c r="N126" s="147"/>
      <c r="O126" s="147"/>
      <c r="P126" s="148"/>
      <c r="Q126" s="148"/>
      <c r="R126" s="148"/>
      <c r="S126" s="148"/>
      <c r="W126" s="142"/>
    </row>
    <row r="127" spans="11:23" s="145" customFormat="1" x14ac:dyDescent="0.2">
      <c r="K127" s="224"/>
      <c r="L127" s="147"/>
      <c r="M127" s="147"/>
      <c r="N127" s="147"/>
      <c r="O127" s="147"/>
      <c r="P127" s="148"/>
      <c r="Q127" s="148"/>
      <c r="R127" s="148"/>
      <c r="S127" s="148"/>
      <c r="W127" s="142"/>
    </row>
    <row r="128" spans="11:23" s="145" customFormat="1" x14ac:dyDescent="0.2">
      <c r="K128" s="224"/>
      <c r="L128" s="147"/>
      <c r="M128" s="147"/>
      <c r="N128" s="147"/>
      <c r="O128" s="147"/>
      <c r="P128" s="148"/>
      <c r="Q128" s="148"/>
      <c r="R128" s="148"/>
      <c r="S128" s="148"/>
      <c r="W128" s="142"/>
    </row>
    <row r="129" spans="11:23" s="145" customFormat="1" x14ac:dyDescent="0.2">
      <c r="K129" s="224"/>
      <c r="L129" s="147"/>
      <c r="M129" s="147"/>
      <c r="N129" s="147"/>
      <c r="O129" s="147"/>
      <c r="P129" s="148"/>
      <c r="Q129" s="148"/>
      <c r="R129" s="148"/>
      <c r="S129" s="148"/>
      <c r="W129" s="142"/>
    </row>
    <row r="130" spans="11:23" s="145" customFormat="1" x14ac:dyDescent="0.2">
      <c r="K130" s="224"/>
      <c r="L130" s="147"/>
      <c r="M130" s="147"/>
      <c r="N130" s="147"/>
      <c r="O130" s="147"/>
      <c r="P130" s="148"/>
      <c r="Q130" s="148"/>
      <c r="R130" s="148"/>
      <c r="S130" s="148"/>
      <c r="W130" s="142"/>
    </row>
    <row r="131" spans="11:23" s="145" customFormat="1" x14ac:dyDescent="0.2">
      <c r="K131" s="224"/>
      <c r="L131" s="147"/>
      <c r="M131" s="147"/>
      <c r="N131" s="147"/>
      <c r="O131" s="147"/>
      <c r="P131" s="148"/>
      <c r="Q131" s="148"/>
      <c r="R131" s="148"/>
      <c r="S131" s="148"/>
      <c r="W131" s="142"/>
    </row>
    <row r="132" spans="11:23" s="145" customFormat="1" x14ac:dyDescent="0.2">
      <c r="K132" s="224"/>
      <c r="L132" s="147"/>
      <c r="M132" s="147"/>
      <c r="N132" s="147"/>
      <c r="O132" s="147"/>
      <c r="P132" s="148"/>
      <c r="Q132" s="148"/>
      <c r="R132" s="148"/>
      <c r="S132" s="148"/>
      <c r="W132" s="142"/>
    </row>
    <row r="133" spans="11:23" s="145" customFormat="1" x14ac:dyDescent="0.2">
      <c r="K133" s="224"/>
      <c r="L133" s="147"/>
      <c r="M133" s="147"/>
      <c r="N133" s="147"/>
      <c r="O133" s="147"/>
      <c r="P133" s="148"/>
      <c r="Q133" s="148"/>
      <c r="R133" s="148"/>
      <c r="S133" s="148"/>
      <c r="W133" s="142"/>
    </row>
    <row r="134" spans="11:23" s="145" customFormat="1" x14ac:dyDescent="0.2">
      <c r="K134" s="224"/>
      <c r="L134" s="147"/>
      <c r="M134" s="147"/>
      <c r="N134" s="147"/>
      <c r="O134" s="147"/>
      <c r="P134" s="148"/>
      <c r="Q134" s="148"/>
      <c r="R134" s="148"/>
      <c r="S134" s="148"/>
      <c r="W134" s="142"/>
    </row>
    <row r="135" spans="11:23" s="145" customFormat="1" x14ac:dyDescent="0.2">
      <c r="K135" s="224"/>
      <c r="L135" s="147"/>
      <c r="M135" s="147"/>
      <c r="N135" s="147"/>
      <c r="O135" s="147"/>
      <c r="P135" s="148"/>
      <c r="Q135" s="148"/>
      <c r="R135" s="148"/>
      <c r="S135" s="148"/>
      <c r="W135" s="142"/>
    </row>
    <row r="136" spans="11:23" s="145" customFormat="1" x14ac:dyDescent="0.2">
      <c r="K136" s="224"/>
      <c r="L136" s="147"/>
      <c r="M136" s="147"/>
      <c r="N136" s="147"/>
      <c r="O136" s="147"/>
      <c r="P136" s="148"/>
      <c r="Q136" s="148"/>
      <c r="R136" s="148"/>
      <c r="S136" s="148"/>
      <c r="W136" s="142"/>
    </row>
    <row r="137" spans="11:23" s="145" customFormat="1" x14ac:dyDescent="0.2">
      <c r="K137" s="224"/>
      <c r="L137" s="147"/>
      <c r="M137" s="147"/>
      <c r="N137" s="147"/>
      <c r="O137" s="147"/>
      <c r="P137" s="148"/>
      <c r="Q137" s="148"/>
      <c r="R137" s="148"/>
      <c r="S137" s="148"/>
      <c r="W137" s="142"/>
    </row>
    <row r="138" spans="11:23" s="145" customFormat="1" x14ac:dyDescent="0.2">
      <c r="K138" s="224"/>
      <c r="L138" s="147"/>
      <c r="M138" s="147"/>
      <c r="N138" s="147"/>
      <c r="O138" s="147"/>
      <c r="P138" s="148"/>
      <c r="Q138" s="148"/>
      <c r="R138" s="148"/>
      <c r="S138" s="148"/>
      <c r="W138" s="142"/>
    </row>
    <row r="139" spans="11:23" s="145" customFormat="1" x14ac:dyDescent="0.2">
      <c r="K139" s="224"/>
      <c r="L139" s="147"/>
      <c r="M139" s="147"/>
      <c r="N139" s="147"/>
      <c r="O139" s="147"/>
      <c r="P139" s="148"/>
      <c r="Q139" s="148"/>
      <c r="R139" s="148"/>
      <c r="S139" s="148"/>
      <c r="W139" s="142"/>
    </row>
    <row r="140" spans="11:23" s="145" customFormat="1" x14ac:dyDescent="0.2">
      <c r="K140" s="224"/>
      <c r="L140" s="147"/>
      <c r="M140" s="147"/>
      <c r="N140" s="147"/>
      <c r="O140" s="147"/>
      <c r="P140" s="148"/>
      <c r="Q140" s="148"/>
      <c r="R140" s="148"/>
      <c r="S140" s="148"/>
      <c r="W140" s="142"/>
    </row>
    <row r="141" spans="11:23" s="145" customFormat="1" x14ac:dyDescent="0.2">
      <c r="K141" s="224"/>
      <c r="L141" s="147"/>
      <c r="M141" s="147"/>
      <c r="N141" s="147"/>
      <c r="O141" s="147"/>
      <c r="P141" s="148"/>
      <c r="Q141" s="148"/>
      <c r="R141" s="148"/>
      <c r="S141" s="148"/>
      <c r="W141" s="142"/>
    </row>
    <row r="142" spans="11:23" s="145" customFormat="1" x14ac:dyDescent="0.2">
      <c r="K142" s="224"/>
      <c r="L142" s="147"/>
      <c r="M142" s="147"/>
      <c r="N142" s="147"/>
      <c r="O142" s="147"/>
      <c r="P142" s="148"/>
      <c r="Q142" s="148"/>
      <c r="R142" s="148"/>
      <c r="S142" s="148"/>
      <c r="W142" s="142"/>
    </row>
    <row r="143" spans="11:23" s="145" customFormat="1" x14ac:dyDescent="0.2">
      <c r="K143" s="224"/>
      <c r="L143" s="147"/>
      <c r="M143" s="147"/>
      <c r="N143" s="147"/>
      <c r="O143" s="147"/>
      <c r="P143" s="148"/>
      <c r="Q143" s="148"/>
      <c r="R143" s="148"/>
      <c r="S143" s="148"/>
      <c r="W143" s="142"/>
    </row>
    <row r="144" spans="11:23" s="145" customFormat="1" x14ac:dyDescent="0.2">
      <c r="K144" s="224"/>
      <c r="L144" s="147"/>
      <c r="M144" s="147"/>
      <c r="N144" s="147"/>
      <c r="O144" s="147"/>
      <c r="P144" s="148"/>
      <c r="Q144" s="148"/>
      <c r="R144" s="148"/>
      <c r="S144" s="148"/>
      <c r="W144" s="142"/>
    </row>
    <row r="145" spans="11:23" s="145" customFormat="1" x14ac:dyDescent="0.2">
      <c r="K145" s="224"/>
      <c r="L145" s="147"/>
      <c r="M145" s="147"/>
      <c r="N145" s="147"/>
      <c r="O145" s="147"/>
      <c r="P145" s="148"/>
      <c r="Q145" s="148"/>
      <c r="R145" s="148"/>
      <c r="S145" s="148"/>
      <c r="W145" s="142"/>
    </row>
    <row r="146" spans="11:23" s="145" customFormat="1" x14ac:dyDescent="0.2">
      <c r="K146" s="224"/>
      <c r="L146" s="147"/>
      <c r="M146" s="147"/>
      <c r="N146" s="147"/>
      <c r="O146" s="147"/>
      <c r="P146" s="148"/>
      <c r="Q146" s="148"/>
      <c r="R146" s="148"/>
      <c r="S146" s="148"/>
      <c r="W146" s="142"/>
    </row>
    <row r="147" spans="11:23" s="145" customFormat="1" x14ac:dyDescent="0.2">
      <c r="K147" s="224"/>
      <c r="L147" s="147"/>
      <c r="M147" s="147"/>
      <c r="N147" s="147"/>
      <c r="O147" s="147"/>
      <c r="P147" s="148"/>
      <c r="Q147" s="148"/>
      <c r="R147" s="148"/>
      <c r="S147" s="148"/>
      <c r="W147" s="142"/>
    </row>
    <row r="148" spans="11:23" s="145" customFormat="1" x14ac:dyDescent="0.2">
      <c r="K148" s="224"/>
      <c r="L148" s="147"/>
      <c r="M148" s="147"/>
      <c r="N148" s="147"/>
      <c r="O148" s="147"/>
      <c r="P148" s="148"/>
      <c r="Q148" s="148"/>
      <c r="R148" s="148"/>
      <c r="S148" s="148"/>
      <c r="W148" s="142"/>
    </row>
    <row r="149" spans="11:23" s="145" customFormat="1" x14ac:dyDescent="0.2">
      <c r="K149" s="224"/>
      <c r="L149" s="147"/>
      <c r="M149" s="147"/>
      <c r="N149" s="147"/>
      <c r="O149" s="147"/>
      <c r="P149" s="148"/>
      <c r="Q149" s="148"/>
      <c r="R149" s="148"/>
      <c r="S149" s="148"/>
      <c r="W149" s="142"/>
    </row>
    <row r="150" spans="11:23" s="145" customFormat="1" x14ac:dyDescent="0.2">
      <c r="K150" s="224"/>
      <c r="L150" s="147"/>
      <c r="M150" s="147"/>
      <c r="N150" s="147"/>
      <c r="O150" s="147"/>
      <c r="P150" s="148"/>
      <c r="Q150" s="148"/>
      <c r="R150" s="148"/>
      <c r="S150" s="148"/>
      <c r="W150" s="142"/>
    </row>
    <row r="151" spans="11:23" s="145" customFormat="1" x14ac:dyDescent="0.2">
      <c r="K151" s="224"/>
      <c r="L151" s="147"/>
      <c r="M151" s="147"/>
      <c r="N151" s="147"/>
      <c r="O151" s="147"/>
      <c r="P151" s="148"/>
      <c r="Q151" s="148"/>
      <c r="R151" s="148"/>
      <c r="S151" s="148"/>
      <c r="W151" s="142"/>
    </row>
    <row r="152" spans="11:23" s="145" customFormat="1" x14ac:dyDescent="0.2">
      <c r="K152" s="224"/>
      <c r="L152" s="147"/>
      <c r="M152" s="147"/>
      <c r="N152" s="147"/>
      <c r="O152" s="147"/>
      <c r="P152" s="148"/>
      <c r="Q152" s="148"/>
      <c r="R152" s="148"/>
      <c r="S152" s="148"/>
      <c r="W152" s="142"/>
    </row>
    <row r="153" spans="11:23" s="145" customFormat="1" x14ac:dyDescent="0.2">
      <c r="K153" s="224"/>
      <c r="L153" s="147"/>
      <c r="M153" s="147"/>
      <c r="N153" s="147"/>
      <c r="O153" s="147"/>
      <c r="P153" s="148"/>
      <c r="Q153" s="148"/>
      <c r="R153" s="148"/>
      <c r="S153" s="148"/>
      <c r="W153" s="142"/>
    </row>
    <row r="154" spans="11:23" s="145" customFormat="1" x14ac:dyDescent="0.2">
      <c r="K154" s="224"/>
      <c r="L154" s="147"/>
      <c r="M154" s="147"/>
      <c r="N154" s="147"/>
      <c r="O154" s="147"/>
      <c r="P154" s="148"/>
      <c r="Q154" s="148"/>
      <c r="R154" s="148"/>
      <c r="S154" s="148"/>
      <c r="W154" s="142"/>
    </row>
    <row r="155" spans="11:23" s="145" customFormat="1" x14ac:dyDescent="0.2">
      <c r="K155" s="224"/>
      <c r="L155" s="147"/>
      <c r="M155" s="147"/>
      <c r="N155" s="147"/>
      <c r="O155" s="147"/>
      <c r="P155" s="148"/>
      <c r="Q155" s="148"/>
      <c r="R155" s="148"/>
      <c r="S155" s="148"/>
      <c r="W155" s="142"/>
    </row>
    <row r="156" spans="11:23" s="145" customFormat="1" x14ac:dyDescent="0.2">
      <c r="K156" s="224"/>
      <c r="L156" s="147"/>
      <c r="M156" s="147"/>
      <c r="N156" s="147"/>
      <c r="O156" s="147"/>
      <c r="P156" s="148"/>
      <c r="Q156" s="148"/>
      <c r="R156" s="148"/>
      <c r="S156" s="148"/>
      <c r="W156" s="142"/>
    </row>
    <row r="157" spans="11:23" s="145" customFormat="1" x14ac:dyDescent="0.2">
      <c r="K157" s="224"/>
      <c r="L157" s="147"/>
      <c r="M157" s="147"/>
      <c r="N157" s="147"/>
      <c r="O157" s="147"/>
      <c r="P157" s="148"/>
      <c r="Q157" s="148"/>
      <c r="R157" s="148"/>
      <c r="S157" s="148"/>
      <c r="W157" s="142"/>
    </row>
    <row r="158" spans="11:23" s="145" customFormat="1" x14ac:dyDescent="0.2">
      <c r="K158" s="224"/>
      <c r="L158" s="147"/>
      <c r="M158" s="147"/>
      <c r="N158" s="147"/>
      <c r="O158" s="147"/>
      <c r="P158" s="148"/>
      <c r="Q158" s="148"/>
      <c r="R158" s="148"/>
      <c r="S158" s="148"/>
      <c r="W158" s="142"/>
    </row>
    <row r="159" spans="11:23" s="145" customFormat="1" x14ac:dyDescent="0.2">
      <c r="K159" s="224"/>
      <c r="L159" s="147"/>
      <c r="M159" s="147"/>
      <c r="N159" s="147"/>
      <c r="O159" s="147"/>
      <c r="P159" s="148"/>
      <c r="Q159" s="148"/>
      <c r="R159" s="148"/>
      <c r="S159" s="148"/>
      <c r="W159" s="142"/>
    </row>
    <row r="160" spans="11:23" s="145" customFormat="1" x14ac:dyDescent="0.2">
      <c r="K160" s="224"/>
      <c r="L160" s="147"/>
      <c r="M160" s="147"/>
      <c r="N160" s="147"/>
      <c r="O160" s="147"/>
      <c r="P160" s="148"/>
      <c r="Q160" s="148"/>
      <c r="R160" s="148"/>
      <c r="S160" s="148"/>
      <c r="W160" s="142"/>
    </row>
    <row r="161" spans="11:23" s="145" customFormat="1" x14ac:dyDescent="0.2">
      <c r="K161" s="224"/>
      <c r="L161" s="147"/>
      <c r="M161" s="147"/>
      <c r="N161" s="147"/>
      <c r="O161" s="147"/>
      <c r="P161" s="148"/>
      <c r="Q161" s="148"/>
      <c r="R161" s="148"/>
      <c r="S161" s="148"/>
      <c r="W161" s="142"/>
    </row>
    <row r="162" spans="11:23" s="145" customFormat="1" x14ac:dyDescent="0.2">
      <c r="K162" s="224"/>
      <c r="L162" s="147"/>
      <c r="M162" s="147"/>
      <c r="N162" s="147"/>
      <c r="O162" s="147"/>
      <c r="P162" s="148"/>
      <c r="Q162" s="148"/>
      <c r="R162" s="148"/>
      <c r="S162" s="148"/>
      <c r="W162" s="142"/>
    </row>
    <row r="163" spans="11:23" s="145" customFormat="1" x14ac:dyDescent="0.2">
      <c r="K163" s="224"/>
      <c r="L163" s="147"/>
      <c r="M163" s="147"/>
      <c r="N163" s="147"/>
      <c r="O163" s="147"/>
      <c r="P163" s="148"/>
      <c r="Q163" s="148"/>
      <c r="R163" s="148"/>
      <c r="S163" s="148"/>
      <c r="W163" s="142"/>
    </row>
    <row r="164" spans="11:23" s="145" customFormat="1" x14ac:dyDescent="0.2">
      <c r="K164" s="224"/>
      <c r="L164" s="147"/>
      <c r="M164" s="147"/>
      <c r="N164" s="147"/>
      <c r="O164" s="147"/>
      <c r="P164" s="148"/>
      <c r="Q164" s="148"/>
      <c r="R164" s="148"/>
      <c r="S164" s="148"/>
      <c r="W164" s="142"/>
    </row>
    <row r="165" spans="11:23" s="145" customFormat="1" x14ac:dyDescent="0.2">
      <c r="K165" s="224"/>
      <c r="L165" s="147"/>
      <c r="M165" s="147"/>
      <c r="N165" s="147"/>
      <c r="O165" s="147"/>
      <c r="P165" s="148"/>
      <c r="Q165" s="148"/>
      <c r="R165" s="148"/>
      <c r="S165" s="148"/>
      <c r="W165" s="142"/>
    </row>
    <row r="166" spans="11:23" s="145" customFormat="1" x14ac:dyDescent="0.2">
      <c r="K166" s="224"/>
      <c r="L166" s="147"/>
      <c r="M166" s="147"/>
      <c r="N166" s="147"/>
      <c r="O166" s="147"/>
      <c r="P166" s="148"/>
      <c r="Q166" s="148"/>
      <c r="R166" s="148"/>
      <c r="S166" s="148"/>
      <c r="W166" s="142"/>
    </row>
    <row r="167" spans="11:23" s="145" customFormat="1" x14ac:dyDescent="0.2">
      <c r="K167" s="224"/>
      <c r="L167" s="147"/>
      <c r="M167" s="147"/>
      <c r="N167" s="147"/>
      <c r="O167" s="147"/>
      <c r="P167" s="148"/>
      <c r="Q167" s="148"/>
      <c r="R167" s="148"/>
      <c r="S167" s="148"/>
      <c r="W167" s="142"/>
    </row>
    <row r="168" spans="11:23" s="145" customFormat="1" x14ac:dyDescent="0.2">
      <c r="K168" s="224"/>
      <c r="L168" s="147"/>
      <c r="M168" s="147"/>
      <c r="N168" s="147"/>
      <c r="O168" s="147"/>
      <c r="P168" s="148"/>
      <c r="Q168" s="148"/>
      <c r="R168" s="148"/>
      <c r="S168" s="148"/>
      <c r="W168" s="142"/>
    </row>
    <row r="169" spans="11:23" s="145" customFormat="1" x14ac:dyDescent="0.2">
      <c r="K169" s="224"/>
      <c r="L169" s="147"/>
      <c r="M169" s="147"/>
      <c r="N169" s="147"/>
      <c r="O169" s="147"/>
      <c r="P169" s="148"/>
      <c r="Q169" s="148"/>
      <c r="R169" s="148"/>
      <c r="S169" s="148"/>
      <c r="W169" s="142"/>
    </row>
    <row r="170" spans="11:23" s="145" customFormat="1" x14ac:dyDescent="0.2">
      <c r="K170" s="224"/>
      <c r="L170" s="147"/>
      <c r="M170" s="147"/>
      <c r="N170" s="147"/>
      <c r="O170" s="147"/>
      <c r="P170" s="148"/>
      <c r="Q170" s="148"/>
      <c r="R170" s="148"/>
      <c r="S170" s="148"/>
      <c r="W170" s="142"/>
    </row>
    <row r="171" spans="11:23" s="145" customFormat="1" x14ac:dyDescent="0.2">
      <c r="K171" s="224"/>
      <c r="L171" s="147"/>
      <c r="M171" s="147"/>
      <c r="N171" s="147"/>
      <c r="O171" s="147"/>
      <c r="P171" s="148"/>
      <c r="Q171" s="148"/>
      <c r="R171" s="148"/>
      <c r="S171" s="148"/>
      <c r="W171" s="142"/>
    </row>
    <row r="172" spans="11:23" s="145" customFormat="1" x14ac:dyDescent="0.2">
      <c r="K172" s="224"/>
      <c r="L172" s="147"/>
      <c r="M172" s="147"/>
      <c r="N172" s="147"/>
      <c r="O172" s="147"/>
      <c r="P172" s="148"/>
      <c r="Q172" s="148"/>
      <c r="R172" s="148"/>
      <c r="S172" s="148"/>
      <c r="W172" s="142"/>
    </row>
    <row r="173" spans="11:23" s="145" customFormat="1" x14ac:dyDescent="0.2">
      <c r="K173" s="224"/>
      <c r="L173" s="147"/>
      <c r="M173" s="147"/>
      <c r="N173" s="147"/>
      <c r="O173" s="147"/>
      <c r="P173" s="148"/>
      <c r="Q173" s="148"/>
      <c r="R173" s="148"/>
      <c r="S173" s="148"/>
      <c r="W173" s="142"/>
    </row>
    <row r="174" spans="11:23" s="145" customFormat="1" x14ac:dyDescent="0.2">
      <c r="K174" s="224"/>
      <c r="L174" s="147"/>
      <c r="M174" s="147"/>
      <c r="N174" s="147"/>
      <c r="O174" s="147"/>
      <c r="P174" s="148"/>
      <c r="Q174" s="148"/>
      <c r="R174" s="148"/>
      <c r="S174" s="148"/>
      <c r="W174" s="142"/>
    </row>
    <row r="175" spans="11:23" s="145" customFormat="1" x14ac:dyDescent="0.2">
      <c r="K175" s="224"/>
      <c r="L175" s="147"/>
      <c r="M175" s="147"/>
      <c r="N175" s="147"/>
      <c r="O175" s="147"/>
      <c r="P175" s="148"/>
      <c r="Q175" s="148"/>
      <c r="R175" s="148"/>
      <c r="S175" s="148"/>
      <c r="W175" s="142"/>
    </row>
    <row r="176" spans="11:23" s="145" customFormat="1" x14ac:dyDescent="0.2">
      <c r="K176" s="224"/>
      <c r="L176" s="147"/>
      <c r="M176" s="147"/>
      <c r="N176" s="147"/>
      <c r="O176" s="147"/>
      <c r="P176" s="148"/>
      <c r="Q176" s="148"/>
      <c r="R176" s="148"/>
      <c r="S176" s="148"/>
      <c r="W176" s="142"/>
    </row>
    <row r="177" spans="11:23" s="145" customFormat="1" x14ac:dyDescent="0.2">
      <c r="K177" s="224"/>
      <c r="L177" s="147"/>
      <c r="M177" s="147"/>
      <c r="N177" s="147"/>
      <c r="O177" s="147"/>
      <c r="P177" s="148"/>
      <c r="Q177" s="148"/>
      <c r="R177" s="148"/>
      <c r="S177" s="148"/>
      <c r="W177" s="142"/>
    </row>
    <row r="178" spans="11:23" s="145" customFormat="1" x14ac:dyDescent="0.2">
      <c r="K178" s="224"/>
      <c r="L178" s="147"/>
      <c r="M178" s="147"/>
      <c r="N178" s="147"/>
      <c r="O178" s="147"/>
      <c r="P178" s="148"/>
      <c r="Q178" s="148"/>
      <c r="R178" s="148"/>
      <c r="S178" s="148"/>
      <c r="W178" s="142"/>
    </row>
    <row r="179" spans="11:23" s="145" customFormat="1" x14ac:dyDescent="0.2">
      <c r="K179" s="224"/>
      <c r="L179" s="147"/>
      <c r="M179" s="147"/>
      <c r="N179" s="147"/>
      <c r="O179" s="147"/>
      <c r="P179" s="148"/>
      <c r="Q179" s="148"/>
      <c r="R179" s="148"/>
      <c r="S179" s="148"/>
      <c r="W179" s="142"/>
    </row>
    <row r="180" spans="11:23" s="145" customFormat="1" x14ac:dyDescent="0.2">
      <c r="K180" s="224"/>
      <c r="L180" s="147"/>
      <c r="M180" s="147"/>
      <c r="N180" s="147"/>
      <c r="O180" s="147"/>
      <c r="P180" s="148"/>
      <c r="Q180" s="148"/>
      <c r="R180" s="148"/>
      <c r="S180" s="148"/>
      <c r="W180" s="142"/>
    </row>
    <row r="181" spans="11:23" s="145" customFormat="1" x14ac:dyDescent="0.2">
      <c r="K181" s="224"/>
      <c r="L181" s="147"/>
      <c r="M181" s="147"/>
      <c r="N181" s="147"/>
      <c r="O181" s="147"/>
      <c r="P181" s="148"/>
      <c r="Q181" s="148"/>
      <c r="R181" s="148"/>
      <c r="S181" s="148"/>
      <c r="W181" s="142"/>
    </row>
    <row r="182" spans="11:23" s="145" customFormat="1" x14ac:dyDescent="0.2">
      <c r="K182" s="224"/>
      <c r="L182" s="147"/>
      <c r="M182" s="147"/>
      <c r="N182" s="147"/>
      <c r="O182" s="147"/>
      <c r="P182" s="148"/>
      <c r="Q182" s="148"/>
      <c r="R182" s="148"/>
      <c r="S182" s="148"/>
      <c r="W182" s="142"/>
    </row>
    <row r="183" spans="11:23" s="145" customFormat="1" x14ac:dyDescent="0.2">
      <c r="K183" s="224"/>
      <c r="L183" s="147"/>
      <c r="M183" s="147"/>
      <c r="N183" s="147"/>
      <c r="O183" s="147"/>
      <c r="P183" s="148"/>
      <c r="Q183" s="148"/>
      <c r="R183" s="148"/>
      <c r="S183" s="148"/>
      <c r="W183" s="142"/>
    </row>
    <row r="184" spans="11:23" s="145" customFormat="1" x14ac:dyDescent="0.2">
      <c r="K184" s="224"/>
      <c r="L184" s="147"/>
      <c r="M184" s="147"/>
      <c r="N184" s="147"/>
      <c r="O184" s="147"/>
      <c r="P184" s="148"/>
      <c r="Q184" s="148"/>
      <c r="R184" s="148"/>
      <c r="S184" s="148"/>
      <c r="W184" s="142"/>
    </row>
    <row r="185" spans="11:23" s="145" customFormat="1" x14ac:dyDescent="0.2">
      <c r="K185" s="224"/>
      <c r="L185" s="147"/>
      <c r="M185" s="147"/>
      <c r="N185" s="147"/>
      <c r="O185" s="147"/>
      <c r="P185" s="148"/>
      <c r="Q185" s="148"/>
      <c r="R185" s="148"/>
      <c r="S185" s="148"/>
      <c r="W185" s="142"/>
    </row>
    <row r="186" spans="11:23" s="145" customFormat="1" x14ac:dyDescent="0.2">
      <c r="K186" s="224"/>
      <c r="L186" s="147"/>
      <c r="M186" s="147"/>
      <c r="N186" s="147"/>
      <c r="O186" s="147"/>
      <c r="P186" s="148"/>
      <c r="Q186" s="148"/>
      <c r="R186" s="148"/>
      <c r="S186" s="148"/>
      <c r="W186" s="142"/>
    </row>
    <row r="187" spans="11:23" s="145" customFormat="1" x14ac:dyDescent="0.2">
      <c r="K187" s="224"/>
      <c r="L187" s="147"/>
      <c r="M187" s="147"/>
      <c r="N187" s="147"/>
      <c r="O187" s="147"/>
      <c r="P187" s="148"/>
      <c r="Q187" s="148"/>
      <c r="R187" s="148"/>
      <c r="S187" s="148"/>
      <c r="W187" s="142"/>
    </row>
    <row r="188" spans="11:23" s="145" customFormat="1" x14ac:dyDescent="0.2">
      <c r="K188" s="224"/>
      <c r="L188" s="147"/>
      <c r="M188" s="147"/>
      <c r="N188" s="147"/>
      <c r="O188" s="147"/>
      <c r="P188" s="148"/>
      <c r="Q188" s="148"/>
      <c r="R188" s="148"/>
      <c r="S188" s="148"/>
      <c r="W188" s="142"/>
    </row>
    <row r="189" spans="11:23" s="145" customFormat="1" x14ac:dyDescent="0.2">
      <c r="K189" s="224"/>
      <c r="L189" s="147"/>
      <c r="M189" s="147"/>
      <c r="N189" s="147"/>
      <c r="O189" s="147"/>
      <c r="P189" s="148"/>
      <c r="Q189" s="148"/>
      <c r="R189" s="148"/>
      <c r="S189" s="148"/>
      <c r="W189" s="142"/>
    </row>
    <row r="190" spans="11:23" s="145" customFormat="1" x14ac:dyDescent="0.2">
      <c r="K190" s="224"/>
      <c r="L190" s="147"/>
      <c r="M190" s="147"/>
      <c r="N190" s="147"/>
      <c r="O190" s="147"/>
      <c r="P190" s="148"/>
      <c r="Q190" s="148"/>
      <c r="R190" s="148"/>
      <c r="S190" s="148"/>
      <c r="W190" s="142"/>
    </row>
    <row r="191" spans="11:23" s="145" customFormat="1" x14ac:dyDescent="0.2">
      <c r="K191" s="224"/>
      <c r="L191" s="147"/>
      <c r="M191" s="147"/>
      <c r="N191" s="147"/>
      <c r="O191" s="147"/>
      <c r="P191" s="148"/>
      <c r="Q191" s="148"/>
      <c r="R191" s="148"/>
      <c r="S191" s="148"/>
      <c r="W191" s="142"/>
    </row>
    <row r="192" spans="11:23" s="145" customFormat="1" x14ac:dyDescent="0.2">
      <c r="K192" s="224"/>
      <c r="L192" s="147"/>
      <c r="M192" s="147"/>
      <c r="N192" s="147"/>
      <c r="O192" s="147"/>
      <c r="P192" s="148"/>
      <c r="Q192" s="148"/>
      <c r="R192" s="148"/>
      <c r="S192" s="148"/>
      <c r="W192" s="142"/>
    </row>
    <row r="193" spans="11:23" s="145" customFormat="1" x14ac:dyDescent="0.2">
      <c r="K193" s="224"/>
      <c r="L193" s="147"/>
      <c r="M193" s="147"/>
      <c r="N193" s="147"/>
      <c r="O193" s="147"/>
      <c r="P193" s="148"/>
      <c r="Q193" s="148"/>
      <c r="R193" s="148"/>
      <c r="S193" s="148"/>
      <c r="W193" s="142"/>
    </row>
    <row r="194" spans="11:23" s="145" customFormat="1" x14ac:dyDescent="0.2">
      <c r="K194" s="224"/>
      <c r="L194" s="147"/>
      <c r="M194" s="147"/>
      <c r="N194" s="147"/>
      <c r="O194" s="147"/>
      <c r="P194" s="148"/>
      <c r="Q194" s="148"/>
      <c r="R194" s="148"/>
      <c r="S194" s="148"/>
      <c r="W194" s="142"/>
    </row>
    <row r="195" spans="11:23" s="145" customFormat="1" x14ac:dyDescent="0.2">
      <c r="K195" s="224"/>
      <c r="L195" s="147"/>
      <c r="M195" s="147"/>
      <c r="N195" s="147"/>
      <c r="O195" s="147"/>
      <c r="P195" s="148"/>
      <c r="Q195" s="148"/>
      <c r="R195" s="148"/>
      <c r="S195" s="148"/>
      <c r="W195" s="142"/>
    </row>
    <row r="196" spans="11:23" s="145" customFormat="1" x14ac:dyDescent="0.2">
      <c r="K196" s="224"/>
      <c r="L196" s="147"/>
      <c r="M196" s="147"/>
      <c r="N196" s="147"/>
      <c r="O196" s="147"/>
      <c r="P196" s="148"/>
      <c r="Q196" s="148"/>
      <c r="R196" s="148"/>
      <c r="S196" s="148"/>
      <c r="W196" s="142"/>
    </row>
    <row r="197" spans="11:23" s="145" customFormat="1" x14ac:dyDescent="0.2">
      <c r="K197" s="224"/>
      <c r="L197" s="147"/>
      <c r="M197" s="147"/>
      <c r="N197" s="147"/>
      <c r="O197" s="147"/>
      <c r="P197" s="148"/>
      <c r="Q197" s="148"/>
      <c r="R197" s="148"/>
      <c r="S197" s="148"/>
      <c r="W197" s="142"/>
    </row>
    <row r="198" spans="11:23" s="145" customFormat="1" x14ac:dyDescent="0.2">
      <c r="K198" s="224"/>
      <c r="L198" s="147"/>
      <c r="M198" s="147"/>
      <c r="N198" s="147"/>
      <c r="O198" s="147"/>
      <c r="P198" s="148"/>
      <c r="Q198" s="148"/>
      <c r="R198" s="148"/>
      <c r="S198" s="148"/>
      <c r="W198" s="142"/>
    </row>
    <row r="199" spans="11:23" s="145" customFormat="1" x14ac:dyDescent="0.2">
      <c r="K199" s="224"/>
      <c r="L199" s="147"/>
      <c r="M199" s="147"/>
      <c r="N199" s="147"/>
      <c r="O199" s="147"/>
      <c r="P199" s="148"/>
      <c r="Q199" s="148"/>
      <c r="R199" s="148"/>
      <c r="S199" s="148"/>
      <c r="W199" s="142"/>
    </row>
    <row r="200" spans="11:23" s="145" customFormat="1" x14ac:dyDescent="0.2">
      <c r="K200" s="224"/>
      <c r="L200" s="147"/>
      <c r="M200" s="147"/>
      <c r="N200" s="147"/>
      <c r="O200" s="147"/>
      <c r="P200" s="148"/>
      <c r="Q200" s="148"/>
      <c r="R200" s="148"/>
      <c r="S200" s="148"/>
      <c r="W200" s="142"/>
    </row>
    <row r="201" spans="11:23" s="145" customFormat="1" x14ac:dyDescent="0.2">
      <c r="K201" s="224"/>
      <c r="L201" s="147"/>
      <c r="M201" s="147"/>
      <c r="N201" s="147"/>
      <c r="O201" s="147"/>
      <c r="P201" s="148"/>
      <c r="Q201" s="148"/>
      <c r="R201" s="148"/>
      <c r="S201" s="148"/>
      <c r="W201" s="142"/>
    </row>
    <row r="202" spans="11:23" s="145" customFormat="1" x14ac:dyDescent="0.2">
      <c r="K202" s="224"/>
      <c r="L202" s="147"/>
      <c r="M202" s="147"/>
      <c r="N202" s="147"/>
      <c r="O202" s="147"/>
      <c r="P202" s="148"/>
      <c r="Q202" s="148"/>
      <c r="R202" s="148"/>
      <c r="S202" s="148"/>
      <c r="W202" s="142"/>
    </row>
    <row r="203" spans="11:23" s="145" customFormat="1" x14ac:dyDescent="0.2">
      <c r="K203" s="224"/>
      <c r="L203" s="147"/>
      <c r="M203" s="147"/>
      <c r="N203" s="147"/>
      <c r="O203" s="147"/>
      <c r="P203" s="148"/>
      <c r="Q203" s="148"/>
      <c r="R203" s="148"/>
      <c r="S203" s="148"/>
      <c r="W203" s="142"/>
    </row>
    <row r="204" spans="11:23" s="145" customFormat="1" x14ac:dyDescent="0.2">
      <c r="K204" s="224"/>
      <c r="L204" s="147"/>
      <c r="M204" s="147"/>
      <c r="N204" s="147"/>
      <c r="O204" s="147"/>
      <c r="P204" s="148"/>
      <c r="Q204" s="148"/>
      <c r="R204" s="148"/>
      <c r="S204" s="148"/>
      <c r="W204" s="142"/>
    </row>
    <row r="205" spans="11:23" s="145" customFormat="1" x14ac:dyDescent="0.2">
      <c r="K205" s="224"/>
      <c r="L205" s="147"/>
      <c r="M205" s="147"/>
      <c r="N205" s="147"/>
      <c r="O205" s="147"/>
      <c r="P205" s="148"/>
      <c r="Q205" s="148"/>
      <c r="R205" s="148"/>
      <c r="S205" s="148"/>
      <c r="W205" s="142"/>
    </row>
    <row r="206" spans="11:23" s="145" customFormat="1" x14ac:dyDescent="0.2">
      <c r="K206" s="224"/>
      <c r="L206" s="147"/>
      <c r="M206" s="147"/>
      <c r="N206" s="147"/>
      <c r="O206" s="147"/>
      <c r="P206" s="148"/>
      <c r="Q206" s="148"/>
      <c r="R206" s="148"/>
      <c r="S206" s="148"/>
      <c r="W206" s="142"/>
    </row>
    <row r="207" spans="11:23" s="145" customFormat="1" x14ac:dyDescent="0.2">
      <c r="K207" s="224"/>
      <c r="L207" s="147"/>
      <c r="M207" s="147"/>
      <c r="N207" s="147"/>
      <c r="O207" s="147"/>
      <c r="P207" s="148"/>
      <c r="Q207" s="148"/>
      <c r="R207" s="148"/>
      <c r="S207" s="148"/>
      <c r="W207" s="142"/>
    </row>
    <row r="208" spans="11:23" s="145" customFormat="1" x14ac:dyDescent="0.2">
      <c r="K208" s="224"/>
      <c r="L208" s="147"/>
      <c r="M208" s="147"/>
      <c r="N208" s="147"/>
      <c r="O208" s="147"/>
      <c r="P208" s="148"/>
      <c r="Q208" s="148"/>
      <c r="R208" s="148"/>
      <c r="S208" s="148"/>
      <c r="W208" s="142"/>
    </row>
    <row r="209" spans="11:23" s="145" customFormat="1" x14ac:dyDescent="0.2">
      <c r="K209" s="224"/>
      <c r="L209" s="147"/>
      <c r="M209" s="147"/>
      <c r="N209" s="147"/>
      <c r="O209" s="147"/>
      <c r="P209" s="148"/>
      <c r="Q209" s="148"/>
      <c r="R209" s="148"/>
      <c r="S209" s="148"/>
      <c r="W209" s="142"/>
    </row>
    <row r="210" spans="11:23" s="145" customFormat="1" x14ac:dyDescent="0.2">
      <c r="K210" s="224"/>
      <c r="L210" s="147"/>
      <c r="M210" s="147"/>
      <c r="N210" s="147"/>
      <c r="O210" s="147"/>
      <c r="P210" s="148"/>
      <c r="Q210" s="148"/>
      <c r="R210" s="148"/>
      <c r="S210" s="148"/>
      <c r="W210" s="142"/>
    </row>
    <row r="211" spans="11:23" s="145" customFormat="1" x14ac:dyDescent="0.2">
      <c r="K211" s="224"/>
      <c r="L211" s="147"/>
      <c r="M211" s="147"/>
      <c r="N211" s="147"/>
      <c r="O211" s="147"/>
      <c r="P211" s="148"/>
      <c r="Q211" s="148"/>
      <c r="R211" s="148"/>
      <c r="S211" s="148"/>
      <c r="W211" s="142"/>
    </row>
    <row r="212" spans="11:23" s="145" customFormat="1" x14ac:dyDescent="0.2">
      <c r="K212" s="224"/>
      <c r="L212" s="147"/>
      <c r="M212" s="147"/>
      <c r="N212" s="147"/>
      <c r="O212" s="147"/>
      <c r="P212" s="148"/>
      <c r="Q212" s="148"/>
      <c r="R212" s="148"/>
      <c r="S212" s="148"/>
      <c r="W212" s="142"/>
    </row>
    <row r="213" spans="11:23" s="145" customFormat="1" x14ac:dyDescent="0.2">
      <c r="K213" s="224"/>
      <c r="L213" s="147"/>
      <c r="M213" s="147"/>
      <c r="N213" s="147"/>
      <c r="O213" s="147"/>
      <c r="P213" s="148"/>
      <c r="Q213" s="148"/>
      <c r="R213" s="148"/>
      <c r="S213" s="148"/>
      <c r="W213" s="142"/>
    </row>
    <row r="214" spans="11:23" s="145" customFormat="1" x14ac:dyDescent="0.2">
      <c r="K214" s="224"/>
      <c r="L214" s="147"/>
      <c r="M214" s="147"/>
      <c r="N214" s="147"/>
      <c r="O214" s="147"/>
      <c r="P214" s="148"/>
      <c r="Q214" s="148"/>
      <c r="R214" s="148"/>
      <c r="S214" s="148"/>
      <c r="W214" s="142"/>
    </row>
    <row r="215" spans="11:23" s="145" customFormat="1" x14ac:dyDescent="0.2">
      <c r="K215" s="224"/>
      <c r="L215" s="147"/>
      <c r="M215" s="147"/>
      <c r="N215" s="147"/>
      <c r="O215" s="147"/>
      <c r="P215" s="148"/>
      <c r="Q215" s="148"/>
      <c r="R215" s="148"/>
      <c r="S215" s="148"/>
      <c r="W215" s="142"/>
    </row>
    <row r="216" spans="11:23" s="145" customFormat="1" x14ac:dyDescent="0.2">
      <c r="K216" s="224"/>
      <c r="L216" s="147"/>
      <c r="M216" s="147"/>
      <c r="N216" s="147"/>
      <c r="O216" s="147"/>
      <c r="P216" s="148"/>
      <c r="Q216" s="148"/>
      <c r="R216" s="148"/>
      <c r="S216" s="148"/>
      <c r="W216" s="142"/>
    </row>
    <row r="217" spans="11:23" s="145" customFormat="1" x14ac:dyDescent="0.2">
      <c r="K217" s="224"/>
      <c r="L217" s="147"/>
      <c r="M217" s="147"/>
      <c r="N217" s="147"/>
      <c r="O217" s="147"/>
      <c r="P217" s="148"/>
      <c r="Q217" s="148"/>
      <c r="R217" s="148"/>
      <c r="S217" s="148"/>
      <c r="W217" s="142"/>
    </row>
    <row r="218" spans="11:23" s="145" customFormat="1" x14ac:dyDescent="0.2">
      <c r="K218" s="224"/>
      <c r="L218" s="147"/>
      <c r="M218" s="147"/>
      <c r="N218" s="147"/>
      <c r="O218" s="147"/>
      <c r="P218" s="148"/>
      <c r="Q218" s="148"/>
      <c r="R218" s="148"/>
      <c r="S218" s="148"/>
      <c r="W218" s="142"/>
    </row>
    <row r="219" spans="11:23" s="145" customFormat="1" x14ac:dyDescent="0.2">
      <c r="K219" s="224"/>
      <c r="L219" s="147"/>
      <c r="M219" s="147"/>
      <c r="N219" s="147"/>
      <c r="O219" s="147"/>
      <c r="P219" s="148"/>
      <c r="Q219" s="148"/>
      <c r="R219" s="148"/>
      <c r="S219" s="148"/>
      <c r="W219" s="142"/>
    </row>
    <row r="220" spans="11:23" s="145" customFormat="1" x14ac:dyDescent="0.2">
      <c r="K220" s="224"/>
      <c r="L220" s="147"/>
      <c r="M220" s="147"/>
      <c r="N220" s="147"/>
      <c r="O220" s="147"/>
      <c r="P220" s="148"/>
      <c r="Q220" s="148"/>
      <c r="R220" s="148"/>
      <c r="S220" s="148"/>
      <c r="W220" s="142"/>
    </row>
    <row r="221" spans="11:23" s="145" customFormat="1" x14ac:dyDescent="0.2">
      <c r="K221" s="224"/>
      <c r="L221" s="147"/>
      <c r="M221" s="147"/>
      <c r="N221" s="147"/>
      <c r="O221" s="147"/>
      <c r="P221" s="148"/>
      <c r="Q221" s="148"/>
      <c r="R221" s="148"/>
      <c r="S221" s="148"/>
      <c r="W221" s="142"/>
    </row>
    <row r="222" spans="11:23" s="145" customFormat="1" x14ac:dyDescent="0.2">
      <c r="K222" s="224"/>
      <c r="L222" s="147"/>
      <c r="M222" s="147"/>
      <c r="N222" s="147"/>
      <c r="O222" s="147"/>
      <c r="P222" s="148"/>
      <c r="Q222" s="148"/>
      <c r="R222" s="148"/>
      <c r="S222" s="148"/>
      <c r="W222" s="142"/>
    </row>
    <row r="223" spans="11:23" s="145" customFormat="1" x14ac:dyDescent="0.2">
      <c r="K223" s="224"/>
      <c r="L223" s="147"/>
      <c r="M223" s="147"/>
      <c r="N223" s="147"/>
      <c r="O223" s="147"/>
      <c r="P223" s="148"/>
      <c r="Q223" s="148"/>
      <c r="R223" s="148"/>
      <c r="S223" s="148"/>
      <c r="W223" s="142"/>
    </row>
    <row r="224" spans="11:23" s="145" customFormat="1" x14ac:dyDescent="0.2">
      <c r="K224" s="224"/>
      <c r="L224" s="147"/>
      <c r="M224" s="147"/>
      <c r="N224" s="147"/>
      <c r="O224" s="147"/>
      <c r="P224" s="148"/>
      <c r="Q224" s="148"/>
      <c r="R224" s="148"/>
      <c r="S224" s="148"/>
      <c r="W224" s="142"/>
    </row>
    <row r="225" spans="11:23" s="145" customFormat="1" x14ac:dyDescent="0.2">
      <c r="K225" s="224"/>
      <c r="L225" s="147"/>
      <c r="M225" s="147"/>
      <c r="N225" s="147"/>
      <c r="O225" s="147"/>
      <c r="P225" s="148"/>
      <c r="Q225" s="148"/>
      <c r="R225" s="148"/>
      <c r="S225" s="148"/>
      <c r="W225" s="142"/>
    </row>
    <row r="226" spans="11:23" s="145" customFormat="1" x14ac:dyDescent="0.2">
      <c r="K226" s="224"/>
      <c r="L226" s="147"/>
      <c r="M226" s="147"/>
      <c r="N226" s="147"/>
      <c r="O226" s="147"/>
      <c r="P226" s="148"/>
      <c r="Q226" s="148"/>
      <c r="R226" s="148"/>
      <c r="S226" s="148"/>
      <c r="W226" s="142"/>
    </row>
    <row r="227" spans="11:23" s="145" customFormat="1" x14ac:dyDescent="0.2">
      <c r="K227" s="224"/>
      <c r="L227" s="147"/>
      <c r="M227" s="147"/>
      <c r="N227" s="147"/>
      <c r="O227" s="147"/>
      <c r="P227" s="148"/>
      <c r="Q227" s="148"/>
      <c r="R227" s="148"/>
      <c r="S227" s="148"/>
      <c r="W227" s="142"/>
    </row>
    <row r="228" spans="11:23" s="145" customFormat="1" x14ac:dyDescent="0.2">
      <c r="K228" s="224"/>
      <c r="L228" s="147"/>
      <c r="M228" s="147"/>
      <c r="N228" s="147"/>
      <c r="O228" s="147"/>
      <c r="P228" s="148"/>
      <c r="Q228" s="148"/>
      <c r="R228" s="148"/>
      <c r="S228" s="148"/>
      <c r="W228" s="142"/>
    </row>
    <row r="229" spans="11:23" s="145" customFormat="1" x14ac:dyDescent="0.2">
      <c r="K229" s="224"/>
      <c r="L229" s="147"/>
      <c r="M229" s="147"/>
      <c r="N229" s="147"/>
      <c r="O229" s="147"/>
      <c r="P229" s="148"/>
      <c r="Q229" s="148"/>
      <c r="R229" s="148"/>
      <c r="S229" s="148"/>
      <c r="W229" s="142"/>
    </row>
    <row r="230" spans="11:23" s="145" customFormat="1" x14ac:dyDescent="0.2">
      <c r="K230" s="224"/>
      <c r="L230" s="147"/>
      <c r="M230" s="147"/>
      <c r="N230" s="147"/>
      <c r="O230" s="147"/>
      <c r="P230" s="148"/>
      <c r="Q230" s="148"/>
      <c r="R230" s="148"/>
      <c r="S230" s="148"/>
      <c r="W230" s="142"/>
    </row>
    <row r="231" spans="11:23" s="145" customFormat="1" x14ac:dyDescent="0.2">
      <c r="K231" s="224"/>
      <c r="L231" s="147"/>
      <c r="M231" s="147"/>
      <c r="N231" s="147"/>
      <c r="O231" s="147"/>
      <c r="P231" s="148"/>
      <c r="Q231" s="148"/>
      <c r="R231" s="148"/>
      <c r="S231" s="148"/>
      <c r="W231" s="142"/>
    </row>
    <row r="232" spans="11:23" s="145" customFormat="1" x14ac:dyDescent="0.2">
      <c r="K232" s="224"/>
      <c r="L232" s="147"/>
      <c r="M232" s="147"/>
      <c r="N232" s="147"/>
      <c r="O232" s="147"/>
      <c r="P232" s="148"/>
      <c r="Q232" s="148"/>
      <c r="R232" s="148"/>
      <c r="S232" s="148"/>
      <c r="W232" s="142"/>
    </row>
    <row r="233" spans="11:23" s="145" customFormat="1" x14ac:dyDescent="0.2">
      <c r="K233" s="224"/>
      <c r="L233" s="147"/>
      <c r="M233" s="147"/>
      <c r="N233" s="147"/>
      <c r="O233" s="147"/>
      <c r="P233" s="148"/>
      <c r="Q233" s="148"/>
      <c r="R233" s="148"/>
      <c r="S233" s="148"/>
      <c r="W233" s="142"/>
    </row>
    <row r="234" spans="11:23" s="145" customFormat="1" x14ac:dyDescent="0.2">
      <c r="K234" s="224"/>
      <c r="L234" s="147"/>
      <c r="M234" s="147"/>
      <c r="N234" s="147"/>
      <c r="O234" s="147"/>
      <c r="P234" s="148"/>
      <c r="Q234" s="148"/>
      <c r="R234" s="148"/>
      <c r="S234" s="148"/>
      <c r="W234" s="142"/>
    </row>
    <row r="235" spans="11:23" s="145" customFormat="1" x14ac:dyDescent="0.2">
      <c r="K235" s="224"/>
      <c r="L235" s="147"/>
      <c r="M235" s="147"/>
      <c r="N235" s="147"/>
      <c r="O235" s="147"/>
      <c r="P235" s="148"/>
      <c r="Q235" s="148"/>
      <c r="R235" s="148"/>
      <c r="S235" s="148"/>
      <c r="W235" s="142"/>
    </row>
  </sheetData>
  <sheetProtection algorithmName="SHA-512" hashValue="ARTrl8mwc0KCcoYECrHJM1xe/55dO31jblA2FfZhJLT3R1kJ8RnCQMNXBBTYDiRnRD6FAvD4rd66GG+9O+Mnfw==" saltValue="t9bDvHvVpLre6DXhfZ7uVA==" spinCount="100000" sheet="1" scenarios="1" selectLockedCells="1" selectUnlockedCells="1"/>
  <pageMargins left="0.7" right="0.2" top="0.75" bottom="0.75" header="0.3" footer="0.3"/>
  <pageSetup scale="54" orientation="landscape" horizontalDpi="0" verticalDpi="0"/>
  <ignoredErrors>
    <ignoredError sqref="K9:K15"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9FC37-D419-0D49-B3A1-0779FD973DD1}">
  <sheetPr>
    <tabColor rgb="FFFF857B"/>
    <pageSetUpPr fitToPage="1"/>
  </sheetPr>
  <dimension ref="A1:CB191"/>
  <sheetViews>
    <sheetView zoomScaleNormal="100" workbookViewId="0">
      <selection activeCell="C16" sqref="C16:V16"/>
    </sheetView>
  </sheetViews>
  <sheetFormatPr baseColWidth="10" defaultRowHeight="16" x14ac:dyDescent="0.2"/>
  <cols>
    <col min="1" max="1" width="7" customWidth="1"/>
    <col min="2" max="2" width="21.1640625" customWidth="1"/>
    <col min="3" max="10" width="10.5" customWidth="1"/>
    <col min="11" max="11" width="10.5" style="225" customWidth="1"/>
    <col min="12" max="15" width="10.5" style="39" customWidth="1"/>
    <col min="16" max="19" width="10.5" style="41" customWidth="1"/>
    <col min="20" max="22" width="12.33203125" customWidth="1"/>
    <col min="23" max="23" width="10.83203125" style="142"/>
    <col min="24" max="24" width="6.83203125" style="145" customWidth="1"/>
    <col min="25" max="66" width="10.83203125" style="145"/>
  </cols>
  <sheetData>
    <row r="1" spans="1:80" s="139" customFormat="1" ht="30" customHeight="1" thickBot="1" x14ac:dyDescent="0.25">
      <c r="A1" s="138" t="s">
        <v>115</v>
      </c>
      <c r="K1" s="216"/>
      <c r="L1" s="140"/>
      <c r="M1" s="140"/>
      <c r="N1" s="140"/>
      <c r="O1" s="140"/>
      <c r="P1" s="141"/>
      <c r="Q1" s="141"/>
      <c r="R1" s="141"/>
      <c r="S1" s="141"/>
    </row>
    <row r="2" spans="1:80" s="45" customFormat="1" ht="33" customHeight="1" thickBot="1" x14ac:dyDescent="0.25">
      <c r="A2" s="59" t="s">
        <v>90</v>
      </c>
      <c r="C2" s="46"/>
      <c r="D2" s="47"/>
      <c r="E2" s="47" t="s">
        <v>93</v>
      </c>
      <c r="F2" s="47"/>
      <c r="G2" s="47"/>
      <c r="H2" s="48"/>
      <c r="I2" s="49"/>
      <c r="J2" s="49"/>
      <c r="K2" s="217"/>
      <c r="L2" s="50" t="s">
        <v>91</v>
      </c>
      <c r="M2" s="51"/>
      <c r="N2" s="51"/>
      <c r="O2" s="52"/>
      <c r="P2" s="53"/>
      <c r="Q2" s="54" t="s">
        <v>92</v>
      </c>
      <c r="R2" s="54"/>
      <c r="S2" s="55"/>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row>
    <row r="3" spans="1:80" s="40" customFormat="1" ht="24" customHeight="1" thickBot="1" x14ac:dyDescent="0.25">
      <c r="A3" s="142"/>
      <c r="B3" s="143"/>
      <c r="C3" s="67" t="s">
        <v>1</v>
      </c>
      <c r="D3" s="56" t="s">
        <v>2</v>
      </c>
      <c r="E3" s="56" t="s">
        <v>3</v>
      </c>
      <c r="F3" s="233" t="s">
        <v>12</v>
      </c>
      <c r="G3" s="244" t="s">
        <v>165</v>
      </c>
      <c r="H3" s="76" t="s">
        <v>13</v>
      </c>
      <c r="I3" s="73" t="s">
        <v>4</v>
      </c>
      <c r="J3" s="56" t="s">
        <v>171</v>
      </c>
      <c r="K3" s="218" t="s">
        <v>85</v>
      </c>
      <c r="L3" s="57" t="s">
        <v>75</v>
      </c>
      <c r="M3" s="57" t="s">
        <v>76</v>
      </c>
      <c r="N3" s="57" t="s">
        <v>77</v>
      </c>
      <c r="O3" s="84" t="s">
        <v>78</v>
      </c>
      <c r="P3" s="89" t="s">
        <v>79</v>
      </c>
      <c r="Q3" s="58" t="s">
        <v>80</v>
      </c>
      <c r="R3" s="58" t="s">
        <v>81</v>
      </c>
      <c r="S3" s="68" t="s">
        <v>82</v>
      </c>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row>
    <row r="4" spans="1:80" s="40" customFormat="1" ht="30" customHeight="1" thickBot="1" x14ac:dyDescent="0.25">
      <c r="A4" s="149" t="s">
        <v>176</v>
      </c>
      <c r="B4" s="149"/>
      <c r="C4" s="150">
        <v>6.3200000000000006E-2</v>
      </c>
      <c r="D4" s="151">
        <v>5.1299999999999998E-2</v>
      </c>
      <c r="E4" s="151">
        <v>7.6200000000000004E-2</v>
      </c>
      <c r="F4" s="151">
        <v>6.7299999999999999E-2</v>
      </c>
      <c r="G4" s="238" t="s">
        <v>166</v>
      </c>
      <c r="H4" s="152" t="s">
        <v>89</v>
      </c>
      <c r="I4" s="153">
        <v>0.2</v>
      </c>
      <c r="J4" s="154">
        <v>0.2</v>
      </c>
      <c r="K4" s="219"/>
      <c r="L4" s="154">
        <v>0.2</v>
      </c>
      <c r="M4" s="154">
        <v>0.2</v>
      </c>
      <c r="N4" s="154">
        <v>0.2</v>
      </c>
      <c r="O4" s="155">
        <v>0.2</v>
      </c>
      <c r="P4" s="156">
        <v>0.2</v>
      </c>
      <c r="Q4" s="154">
        <v>0.2</v>
      </c>
      <c r="R4" s="154">
        <v>0.2</v>
      </c>
      <c r="S4" s="157">
        <v>0.2</v>
      </c>
      <c r="T4" s="100" t="s">
        <v>20</v>
      </c>
      <c r="U4" s="101"/>
      <c r="V4" s="102" t="s">
        <v>5</v>
      </c>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row>
    <row r="5" spans="1:80" s="40" customFormat="1" ht="38" customHeight="1" thickBot="1" x14ac:dyDescent="0.25">
      <c r="A5" s="60" t="s">
        <v>87</v>
      </c>
      <c r="B5" s="66" t="s">
        <v>0</v>
      </c>
      <c r="C5" s="69" t="s">
        <v>86</v>
      </c>
      <c r="D5" s="61" t="s">
        <v>86</v>
      </c>
      <c r="E5" s="61" t="s">
        <v>86</v>
      </c>
      <c r="F5" s="61" t="s">
        <v>86</v>
      </c>
      <c r="G5" s="61" t="s">
        <v>86</v>
      </c>
      <c r="H5" s="77" t="s">
        <v>86</v>
      </c>
      <c r="I5" s="65" t="s">
        <v>86</v>
      </c>
      <c r="J5" s="61" t="s">
        <v>86</v>
      </c>
      <c r="K5" s="220" t="s">
        <v>22</v>
      </c>
      <c r="L5" s="62" t="s">
        <v>86</v>
      </c>
      <c r="M5" s="62" t="s">
        <v>86</v>
      </c>
      <c r="N5" s="62" t="s">
        <v>86</v>
      </c>
      <c r="O5" s="85" t="s">
        <v>86</v>
      </c>
      <c r="P5" s="90" t="s">
        <v>88</v>
      </c>
      <c r="Q5" s="63" t="s">
        <v>88</v>
      </c>
      <c r="R5" s="63" t="s">
        <v>88</v>
      </c>
      <c r="S5" s="109" t="s">
        <v>88</v>
      </c>
      <c r="T5" s="103" t="s">
        <v>95</v>
      </c>
      <c r="U5" s="64" t="s">
        <v>84</v>
      </c>
      <c r="V5" s="104" t="s">
        <v>83</v>
      </c>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row>
    <row r="6" spans="1:80" ht="10" customHeight="1" x14ac:dyDescent="0.2">
      <c r="A6" s="3"/>
      <c r="B6" s="71"/>
      <c r="C6" s="78"/>
      <c r="D6" s="28"/>
      <c r="E6" s="28"/>
      <c r="F6" s="239"/>
      <c r="G6" s="239"/>
      <c r="H6" s="79"/>
      <c r="I6" s="74"/>
      <c r="J6" s="29"/>
      <c r="K6" s="221"/>
      <c r="L6" s="29"/>
      <c r="M6" s="29"/>
      <c r="N6" s="29"/>
      <c r="O6" s="86"/>
      <c r="P6" s="91"/>
      <c r="Q6" s="44"/>
      <c r="R6" s="44"/>
      <c r="S6" s="110"/>
      <c r="T6" s="105"/>
      <c r="U6" s="34"/>
      <c r="V6" s="92"/>
    </row>
    <row r="7" spans="1:80" ht="24" customHeight="1" x14ac:dyDescent="0.2">
      <c r="A7" s="3">
        <v>2008</v>
      </c>
      <c r="B7" s="119">
        <v>3028</v>
      </c>
      <c r="C7" s="117">
        <v>0.95320000000000005</v>
      </c>
      <c r="D7" s="36">
        <v>0.35699999999999998</v>
      </c>
      <c r="E7" s="36">
        <v>0.40100000000000002</v>
      </c>
      <c r="F7" s="240">
        <v>5.0900000000000001E-2</v>
      </c>
      <c r="G7" s="240">
        <v>1.0800000000000001E-2</v>
      </c>
      <c r="H7" s="118">
        <v>0.13400000000000001</v>
      </c>
      <c r="I7" s="115">
        <v>7.7000000000000002E-3</v>
      </c>
      <c r="J7" s="38">
        <v>6.1000000000000004E-3</v>
      </c>
      <c r="K7" s="222">
        <f>I7/J7</f>
        <v>1.2622950819672132</v>
      </c>
      <c r="L7" s="1">
        <v>1.0999999999999999E-2</v>
      </c>
      <c r="M7" s="1">
        <v>6.4000000000000005E-4</v>
      </c>
      <c r="N7" s="1">
        <v>6.7000000000000002E-3</v>
      </c>
      <c r="O7" s="87">
        <v>5.8999999999999999E-3</v>
      </c>
      <c r="P7" s="93">
        <v>57</v>
      </c>
      <c r="Q7" s="42">
        <v>16</v>
      </c>
      <c r="R7" s="42">
        <v>14</v>
      </c>
      <c r="S7" s="108">
        <v>77</v>
      </c>
      <c r="T7" s="112">
        <v>5.57</v>
      </c>
      <c r="U7" s="33">
        <v>5.13</v>
      </c>
      <c r="V7" s="113">
        <v>6.2</v>
      </c>
      <c r="X7" s="146"/>
    </row>
    <row r="8" spans="1:80" ht="24" customHeight="1" x14ac:dyDescent="0.2">
      <c r="A8" s="3">
        <v>2011</v>
      </c>
      <c r="B8" s="119" t="s">
        <v>116</v>
      </c>
      <c r="C8" s="117">
        <v>0.9345</v>
      </c>
      <c r="D8" s="36">
        <v>0.33300000000000002</v>
      </c>
      <c r="E8" s="36">
        <v>0.443</v>
      </c>
      <c r="F8" s="240">
        <v>5.3199999999999997E-2</v>
      </c>
      <c r="G8" s="240">
        <v>0</v>
      </c>
      <c r="H8" s="118">
        <v>0.105</v>
      </c>
      <c r="I8" s="115">
        <v>1.09E-2</v>
      </c>
      <c r="J8" s="38">
        <v>7.6E-3</v>
      </c>
      <c r="K8" s="222">
        <f t="shared" ref="K8:K16" si="0">I8/J8</f>
        <v>1.4342105263157894</v>
      </c>
      <c r="L8" s="1">
        <v>7.1999999999999998E-3</v>
      </c>
      <c r="M8" s="1">
        <v>4.4999999999999999E-4</v>
      </c>
      <c r="N8" s="1">
        <v>4.7000000000000002E-3</v>
      </c>
      <c r="O8" s="87">
        <v>3.5000000000000001E-3</v>
      </c>
      <c r="P8" s="93">
        <v>24</v>
      </c>
      <c r="Q8" s="42">
        <v>26</v>
      </c>
      <c r="R8" s="42">
        <v>6</v>
      </c>
      <c r="S8" s="108">
        <v>197</v>
      </c>
      <c r="T8" s="112">
        <v>5.74</v>
      </c>
      <c r="U8" s="33">
        <v>5.3</v>
      </c>
      <c r="V8" s="113">
        <v>6.3</v>
      </c>
      <c r="X8" s="146"/>
    </row>
    <row r="9" spans="1:80" ht="24" customHeight="1" x14ac:dyDescent="0.2">
      <c r="A9" s="3">
        <v>2011</v>
      </c>
      <c r="B9" s="119" t="s">
        <v>117</v>
      </c>
      <c r="C9" s="117">
        <v>0.94420000000000004</v>
      </c>
      <c r="D9" s="36">
        <v>0.33500000000000002</v>
      </c>
      <c r="E9" s="36">
        <v>0.32100000000000001</v>
      </c>
      <c r="F9" s="240">
        <v>4.8599999999999997E-2</v>
      </c>
      <c r="G9" s="240">
        <v>0</v>
      </c>
      <c r="H9" s="118">
        <v>0.24</v>
      </c>
      <c r="I9" s="115">
        <v>1.0500000000000001E-2</v>
      </c>
      <c r="J9" s="38">
        <v>8.2000000000000007E-3</v>
      </c>
      <c r="K9" s="222">
        <f t="shared" si="0"/>
        <v>1.2804878048780488</v>
      </c>
      <c r="L9" s="1">
        <v>8.0000000000000002E-3</v>
      </c>
      <c r="M9" s="1">
        <v>5.8E-4</v>
      </c>
      <c r="N9" s="1">
        <v>5.0000000000000001E-3</v>
      </c>
      <c r="O9" s="87">
        <v>3.8999999999999998E-3</v>
      </c>
      <c r="P9" s="93">
        <v>30</v>
      </c>
      <c r="Q9" s="42">
        <v>31</v>
      </c>
      <c r="R9" s="42">
        <v>8</v>
      </c>
      <c r="S9" s="108">
        <v>214</v>
      </c>
      <c r="T9" s="112">
        <v>5.19</v>
      </c>
      <c r="U9" s="33">
        <v>4.74</v>
      </c>
      <c r="V9" s="113">
        <v>6.1</v>
      </c>
      <c r="X9" s="146"/>
    </row>
    <row r="10" spans="1:80" ht="24" customHeight="1" x14ac:dyDescent="0.2">
      <c r="A10" s="3">
        <v>2019</v>
      </c>
      <c r="B10" s="119" t="s">
        <v>119</v>
      </c>
      <c r="C10" s="117">
        <v>0.96889999999999998</v>
      </c>
      <c r="D10" s="36">
        <v>0.32300000000000001</v>
      </c>
      <c r="E10" s="36">
        <v>0.41699999999999998</v>
      </c>
      <c r="F10" s="240">
        <v>5.33E-2</v>
      </c>
      <c r="G10" s="240">
        <v>3.1E-2</v>
      </c>
      <c r="H10" s="118">
        <v>0.14499999999999999</v>
      </c>
      <c r="I10" s="115">
        <v>1.24E-2</v>
      </c>
      <c r="J10" s="38">
        <v>7.1999999999999998E-3</v>
      </c>
      <c r="K10" s="222">
        <f t="shared" si="0"/>
        <v>1.7222222222222221</v>
      </c>
      <c r="L10" s="1">
        <v>3.5999999999999999E-3</v>
      </c>
      <c r="M10" s="1">
        <v>2.9999999999999997E-4</v>
      </c>
      <c r="N10" s="1">
        <v>4.7000000000000002E-3</v>
      </c>
      <c r="O10" s="87">
        <v>2.7000000000000001E-3</v>
      </c>
      <c r="P10" s="93">
        <v>48.2</v>
      </c>
      <c r="Q10" s="42">
        <v>6</v>
      </c>
      <c r="R10" s="42">
        <v>9.6</v>
      </c>
      <c r="S10" s="108">
        <v>33.200000000000003</v>
      </c>
      <c r="T10" s="112">
        <v>5.62</v>
      </c>
      <c r="U10" s="33">
        <v>5.18</v>
      </c>
      <c r="V10" s="113">
        <v>6.8</v>
      </c>
      <c r="X10" s="146"/>
    </row>
    <row r="11" spans="1:80" ht="24" customHeight="1" x14ac:dyDescent="0.2">
      <c r="A11" s="3">
        <v>2019</v>
      </c>
      <c r="B11" s="119" t="s">
        <v>120</v>
      </c>
      <c r="C11" s="117">
        <v>0.96750000000000003</v>
      </c>
      <c r="D11" s="36">
        <v>0.35099999999999998</v>
      </c>
      <c r="E11" s="36">
        <v>0.39</v>
      </c>
      <c r="F11" s="240">
        <v>5.57E-2</v>
      </c>
      <c r="G11" s="240">
        <v>9.1000000000000004E-3</v>
      </c>
      <c r="H11" s="118">
        <v>0.16200000000000001</v>
      </c>
      <c r="I11" s="115">
        <v>1.2E-2</v>
      </c>
      <c r="J11" s="38">
        <v>8.6E-3</v>
      </c>
      <c r="K11" s="222">
        <f t="shared" si="0"/>
        <v>1.3953488372093024</v>
      </c>
      <c r="L11" s="1">
        <v>4.7999999999999996E-3</v>
      </c>
      <c r="M11" s="1">
        <v>2.9999999999999997E-4</v>
      </c>
      <c r="N11" s="1">
        <v>5.4000000000000003E-3</v>
      </c>
      <c r="O11" s="87">
        <v>3.0999999999999999E-3</v>
      </c>
      <c r="P11" s="93">
        <v>49.6</v>
      </c>
      <c r="Q11" s="42">
        <v>12.4</v>
      </c>
      <c r="R11" s="42">
        <v>10</v>
      </c>
      <c r="S11" s="108">
        <v>30.6</v>
      </c>
      <c r="T11" s="112">
        <v>5.56</v>
      </c>
      <c r="U11" s="33">
        <v>5.1100000000000003</v>
      </c>
      <c r="V11" s="113">
        <v>5.8</v>
      </c>
      <c r="X11" s="146"/>
    </row>
    <row r="12" spans="1:80" ht="24" customHeight="1" x14ac:dyDescent="0.2">
      <c r="A12" s="3">
        <v>2019</v>
      </c>
      <c r="B12" s="119" t="s">
        <v>170</v>
      </c>
      <c r="C12" s="117">
        <v>0.96779999999999999</v>
      </c>
      <c r="D12" s="36">
        <v>0.33800000000000002</v>
      </c>
      <c r="E12" s="36">
        <v>0.41199999999999998</v>
      </c>
      <c r="F12" s="240">
        <v>5.1799999999999999E-2</v>
      </c>
      <c r="G12" s="240">
        <v>3.7499999999999999E-2</v>
      </c>
      <c r="H12" s="118">
        <v>0.129</v>
      </c>
      <c r="I12" s="115">
        <v>1.14E-2</v>
      </c>
      <c r="J12" s="38">
        <v>6.7999999999999996E-3</v>
      </c>
      <c r="K12" s="222">
        <f t="shared" si="0"/>
        <v>1.6764705882352944</v>
      </c>
      <c r="L12" s="1">
        <v>3.8E-3</v>
      </c>
      <c r="M12" s="1">
        <v>2.9999999999999997E-4</v>
      </c>
      <c r="N12" s="1">
        <v>5.0000000000000001E-3</v>
      </c>
      <c r="O12" s="87">
        <v>3.0000000000000001E-3</v>
      </c>
      <c r="P12" s="93">
        <v>40.799999999999997</v>
      </c>
      <c r="Q12" s="42">
        <v>16.399999999999999</v>
      </c>
      <c r="R12" s="42">
        <v>9.5</v>
      </c>
      <c r="S12" s="108">
        <v>26.7</v>
      </c>
      <c r="T12" s="112">
        <v>5.57</v>
      </c>
      <c r="U12" s="33">
        <v>5.13</v>
      </c>
      <c r="V12" s="113">
        <v>6.7</v>
      </c>
      <c r="X12" s="146"/>
    </row>
    <row r="13" spans="1:80" ht="24" customHeight="1" x14ac:dyDescent="0.2">
      <c r="A13" s="3">
        <v>2019</v>
      </c>
      <c r="B13" s="119" t="s">
        <v>118</v>
      </c>
      <c r="C13" s="117">
        <v>0.96360000000000001</v>
      </c>
      <c r="D13" s="36">
        <v>0.33200000000000002</v>
      </c>
      <c r="E13" s="36">
        <v>0.41299999999999998</v>
      </c>
      <c r="F13" s="240">
        <v>5.28E-2</v>
      </c>
      <c r="G13" s="240">
        <v>2.7799999999999998E-2</v>
      </c>
      <c r="H13" s="118">
        <v>0.13800000000000001</v>
      </c>
      <c r="I13" s="115">
        <v>1.26E-2</v>
      </c>
      <c r="J13" s="38">
        <v>7.3000000000000001E-3</v>
      </c>
      <c r="K13" s="222">
        <f t="shared" si="0"/>
        <v>1.726027397260274</v>
      </c>
      <c r="L13" s="1">
        <v>3.5999999999999999E-3</v>
      </c>
      <c r="M13" s="1">
        <v>2.9999999999999997E-4</v>
      </c>
      <c r="N13" s="1">
        <v>4.8999999999999998E-3</v>
      </c>
      <c r="O13" s="87">
        <v>3.0000000000000001E-3</v>
      </c>
      <c r="P13" s="93">
        <v>52.8</v>
      </c>
      <c r="Q13" s="42">
        <v>8.3000000000000007</v>
      </c>
      <c r="R13" s="42">
        <v>9.8000000000000007</v>
      </c>
      <c r="S13" s="108">
        <v>35.1</v>
      </c>
      <c r="T13" s="112">
        <v>5.6</v>
      </c>
      <c r="U13" s="33">
        <v>5.16</v>
      </c>
      <c r="V13" s="113">
        <v>6.7</v>
      </c>
      <c r="X13" s="146"/>
    </row>
    <row r="14" spans="1:80" ht="24" customHeight="1" x14ac:dyDescent="0.2">
      <c r="A14" s="3">
        <v>2019</v>
      </c>
      <c r="B14" s="119" t="s">
        <v>159</v>
      </c>
      <c r="C14" s="117">
        <v>0.95930000000000004</v>
      </c>
      <c r="D14" s="36">
        <v>0.35399999999999998</v>
      </c>
      <c r="E14" s="36">
        <v>0.40400000000000003</v>
      </c>
      <c r="F14" s="240">
        <v>5.2400000000000002E-2</v>
      </c>
      <c r="G14" s="240">
        <v>1.4E-2</v>
      </c>
      <c r="H14" s="118">
        <v>0.13500000000000001</v>
      </c>
      <c r="I14" s="115">
        <v>1.1900000000000001E-2</v>
      </c>
      <c r="J14" s="38">
        <v>6.7000000000000002E-3</v>
      </c>
      <c r="K14" s="222">
        <f t="shared" si="0"/>
        <v>1.7761194029850746</v>
      </c>
      <c r="L14" s="1">
        <v>3.3999999999999998E-3</v>
      </c>
      <c r="M14" s="1">
        <v>2.9999999999999997E-4</v>
      </c>
      <c r="N14" s="1">
        <v>4.7999999999999996E-3</v>
      </c>
      <c r="O14" s="87">
        <v>3.5000000000000001E-3</v>
      </c>
      <c r="P14" s="93">
        <v>44.6</v>
      </c>
      <c r="Q14" s="42">
        <v>6.1</v>
      </c>
      <c r="R14" s="42">
        <v>9.6999999999999993</v>
      </c>
      <c r="S14" s="108">
        <v>29.4</v>
      </c>
      <c r="T14" s="112">
        <v>5.59</v>
      </c>
      <c r="U14" s="33">
        <v>5.15</v>
      </c>
      <c r="V14" s="113">
        <v>6.8</v>
      </c>
      <c r="X14" s="146"/>
    </row>
    <row r="15" spans="1:80" ht="24" customHeight="1" x14ac:dyDescent="0.2">
      <c r="A15" s="3">
        <v>2020</v>
      </c>
      <c r="B15" s="114" t="s">
        <v>180</v>
      </c>
      <c r="C15" s="117">
        <v>0.95850000000000002</v>
      </c>
      <c r="D15" s="36">
        <v>0.34799999999999998</v>
      </c>
      <c r="E15" s="36">
        <v>0.41799999999999998</v>
      </c>
      <c r="F15" s="240">
        <v>5.7200000000000001E-2</v>
      </c>
      <c r="G15" s="240">
        <v>2.5999999999999999E-2</v>
      </c>
      <c r="H15" s="118">
        <v>0.10929999999999999</v>
      </c>
      <c r="I15" s="115">
        <v>1.23E-2</v>
      </c>
      <c r="J15" s="38">
        <v>6.8999999999999999E-3</v>
      </c>
      <c r="K15" s="222">
        <f t="shared" si="0"/>
        <v>1.7826086956521741</v>
      </c>
      <c r="L15" s="1">
        <v>3.7000000000000002E-3</v>
      </c>
      <c r="M15" s="1">
        <v>2.9999999999999997E-4</v>
      </c>
      <c r="N15" s="1">
        <v>4.7000000000000002E-3</v>
      </c>
      <c r="O15" s="87">
        <v>2.5999999999999999E-3</v>
      </c>
      <c r="P15" s="93">
        <v>69</v>
      </c>
      <c r="Q15" s="42">
        <v>5.7</v>
      </c>
      <c r="R15" s="42">
        <v>12.1</v>
      </c>
      <c r="S15" s="108">
        <v>29.3</v>
      </c>
      <c r="T15" s="112">
        <v>5.59</v>
      </c>
      <c r="U15" s="33">
        <v>5.15</v>
      </c>
      <c r="V15" s="113">
        <v>6.75</v>
      </c>
      <c r="X15" s="146"/>
    </row>
    <row r="16" spans="1:80" ht="24" customHeight="1" x14ac:dyDescent="0.2">
      <c r="A16" s="3">
        <v>2022</v>
      </c>
      <c r="B16" s="114" t="s">
        <v>217</v>
      </c>
      <c r="C16" s="117">
        <v>0.95469999999999999</v>
      </c>
      <c r="D16" s="36">
        <v>0.35099999999999998</v>
      </c>
      <c r="E16" s="36">
        <v>0.42099999999999999</v>
      </c>
      <c r="F16" s="240">
        <v>5.33E-2</v>
      </c>
      <c r="G16" s="240">
        <v>3.5999999999999997E-2</v>
      </c>
      <c r="H16" s="118">
        <v>9.2999999999999999E-2</v>
      </c>
      <c r="I16" s="115">
        <v>1.1599999999999999E-2</v>
      </c>
      <c r="J16" s="38">
        <v>7.4000000000000003E-3</v>
      </c>
      <c r="K16" s="222">
        <f t="shared" si="0"/>
        <v>1.5675675675675673</v>
      </c>
      <c r="L16" s="1">
        <v>4.5999999999999999E-3</v>
      </c>
      <c r="M16" s="1">
        <v>2.0000000000000001E-4</v>
      </c>
      <c r="N16" s="1">
        <v>4.4999999999999997E-3</v>
      </c>
      <c r="O16" s="87">
        <v>3.0000000000000001E-3</v>
      </c>
      <c r="P16" s="93">
        <v>50.3</v>
      </c>
      <c r="Q16" s="42">
        <v>8.1</v>
      </c>
      <c r="R16" s="42">
        <v>10.5</v>
      </c>
      <c r="S16" s="108">
        <v>26.8</v>
      </c>
      <c r="T16" s="112">
        <v>5.57</v>
      </c>
      <c r="U16" s="33">
        <v>5.13</v>
      </c>
      <c r="V16" s="113">
        <v>7.6</v>
      </c>
      <c r="X16" s="146"/>
    </row>
    <row r="17" spans="1:66" ht="24" customHeight="1" x14ac:dyDescent="0.2">
      <c r="A17" s="3"/>
      <c r="B17" s="114"/>
      <c r="C17" s="117"/>
      <c r="D17" s="36"/>
      <c r="E17" s="36"/>
      <c r="F17" s="240"/>
      <c r="G17" s="240"/>
      <c r="H17" s="118"/>
      <c r="I17" s="115"/>
      <c r="J17" s="38"/>
      <c r="K17" s="222"/>
      <c r="L17" s="1"/>
      <c r="M17" s="1"/>
      <c r="N17" s="1"/>
      <c r="O17" s="87"/>
      <c r="P17" s="93"/>
      <c r="Q17" s="42"/>
      <c r="R17" s="42"/>
      <c r="S17" s="108"/>
      <c r="T17" s="112"/>
      <c r="U17" s="33"/>
      <c r="V17" s="113"/>
      <c r="X17" s="146"/>
    </row>
    <row r="18" spans="1:66" ht="24" customHeight="1" x14ac:dyDescent="0.2">
      <c r="A18" s="3"/>
      <c r="B18" s="114"/>
      <c r="C18" s="117"/>
      <c r="D18" s="36"/>
      <c r="E18" s="36"/>
      <c r="F18" s="240"/>
      <c r="G18" s="240"/>
      <c r="H18" s="118"/>
      <c r="I18" s="115"/>
      <c r="J18" s="38"/>
      <c r="K18" s="222"/>
      <c r="L18" s="1"/>
      <c r="M18" s="1"/>
      <c r="N18" s="1"/>
      <c r="O18" s="87"/>
      <c r="P18" s="93"/>
      <c r="Q18" s="42"/>
      <c r="R18" s="42"/>
      <c r="S18" s="108"/>
      <c r="T18" s="112"/>
      <c r="U18" s="33"/>
      <c r="V18" s="113"/>
      <c r="X18" s="146"/>
    </row>
    <row r="19" spans="1:66" s="40" customFormat="1" ht="24" customHeight="1" thickBot="1" x14ac:dyDescent="0.25">
      <c r="A19" s="3"/>
      <c r="B19" s="72"/>
      <c r="C19" s="82"/>
      <c r="D19" s="30"/>
      <c r="E19" s="30"/>
      <c r="F19" s="241"/>
      <c r="G19" s="241"/>
      <c r="H19" s="83"/>
      <c r="I19" s="116"/>
      <c r="J19" s="31"/>
      <c r="K19" s="223"/>
      <c r="L19" s="31"/>
      <c r="M19" s="31"/>
      <c r="N19" s="31"/>
      <c r="O19" s="88"/>
      <c r="P19" s="95"/>
      <c r="Q19" s="43"/>
      <c r="R19" s="43"/>
      <c r="S19" s="111"/>
      <c r="T19" s="107"/>
      <c r="U19" s="32"/>
      <c r="V19" s="96"/>
      <c r="W19" s="142"/>
      <c r="X19" s="145"/>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2"/>
      <c r="BE19" s="142"/>
      <c r="BF19" s="142"/>
      <c r="BG19" s="142"/>
      <c r="BH19" s="142"/>
      <c r="BI19" s="142"/>
      <c r="BJ19" s="142"/>
      <c r="BK19" s="142"/>
      <c r="BL19" s="142"/>
      <c r="BM19" s="142"/>
      <c r="BN19" s="142"/>
    </row>
    <row r="20" spans="1:66" s="145" customFormat="1" x14ac:dyDescent="0.2">
      <c r="B20" s="145" t="s">
        <v>177</v>
      </c>
      <c r="K20" s="224"/>
      <c r="L20" s="147"/>
      <c r="M20" s="147"/>
      <c r="N20" s="147"/>
      <c r="O20" s="147"/>
      <c r="P20" s="148"/>
      <c r="Q20" s="148"/>
      <c r="R20" s="148"/>
      <c r="S20" s="148"/>
      <c r="W20" s="142"/>
    </row>
    <row r="21" spans="1:66" s="145" customFormat="1" x14ac:dyDescent="0.2">
      <c r="B21" s="145" t="s">
        <v>163</v>
      </c>
      <c r="K21" s="224"/>
      <c r="L21" s="147"/>
      <c r="M21" s="147"/>
      <c r="N21" s="147"/>
      <c r="O21" s="147"/>
      <c r="P21" s="148"/>
      <c r="Q21" s="148"/>
      <c r="R21" s="148"/>
      <c r="S21" s="148"/>
      <c r="W21" s="142"/>
    </row>
    <row r="22" spans="1:66" s="145" customFormat="1" x14ac:dyDescent="0.2">
      <c r="B22" s="145" t="s">
        <v>164</v>
      </c>
      <c r="K22" s="224"/>
      <c r="L22" s="147"/>
      <c r="M22" s="147"/>
      <c r="N22" s="147"/>
      <c r="O22" s="147"/>
      <c r="P22" s="148"/>
      <c r="Q22" s="148"/>
      <c r="R22" s="148"/>
      <c r="S22" s="148"/>
      <c r="W22" s="142"/>
    </row>
    <row r="23" spans="1:66" s="145" customFormat="1" x14ac:dyDescent="0.2">
      <c r="K23" s="224"/>
      <c r="L23" s="147"/>
      <c r="M23" s="147"/>
      <c r="N23" s="147"/>
      <c r="O23" s="147"/>
      <c r="P23" s="148"/>
      <c r="Q23" s="148"/>
      <c r="R23" s="148"/>
      <c r="S23" s="148"/>
      <c r="W23" s="142"/>
    </row>
    <row r="24" spans="1:66" s="145" customFormat="1" x14ac:dyDescent="0.2">
      <c r="K24" s="224"/>
      <c r="L24" s="147"/>
      <c r="M24" s="147"/>
      <c r="N24" s="147"/>
      <c r="O24" s="147"/>
      <c r="P24" s="148"/>
      <c r="Q24" s="148"/>
      <c r="R24" s="148"/>
      <c r="S24" s="148"/>
      <c r="W24" s="142"/>
    </row>
    <row r="25" spans="1:66" s="145" customFormat="1" x14ac:dyDescent="0.2">
      <c r="K25" s="224"/>
      <c r="L25" s="147"/>
      <c r="M25" s="147"/>
      <c r="N25" s="147"/>
      <c r="O25" s="147"/>
      <c r="P25" s="148"/>
      <c r="Q25" s="148"/>
      <c r="R25" s="148"/>
      <c r="S25" s="148"/>
      <c r="W25" s="142"/>
    </row>
    <row r="26" spans="1:66" s="145" customFormat="1" x14ac:dyDescent="0.2">
      <c r="K26" s="224"/>
      <c r="L26" s="147"/>
      <c r="M26" s="147"/>
      <c r="N26" s="147"/>
      <c r="O26" s="147"/>
      <c r="P26" s="148"/>
      <c r="Q26" s="148"/>
      <c r="R26" s="148"/>
      <c r="S26" s="148"/>
      <c r="W26" s="142"/>
    </row>
    <row r="27" spans="1:66" s="145" customFormat="1" x14ac:dyDescent="0.2">
      <c r="K27" s="224"/>
      <c r="L27" s="147"/>
      <c r="M27" s="147"/>
      <c r="N27" s="147"/>
      <c r="O27" s="147"/>
      <c r="P27" s="148"/>
      <c r="Q27" s="148"/>
      <c r="R27" s="148"/>
      <c r="S27" s="148"/>
      <c r="W27" s="142"/>
    </row>
    <row r="28" spans="1:66" s="145" customFormat="1" x14ac:dyDescent="0.2">
      <c r="K28" s="224"/>
      <c r="L28" s="147"/>
      <c r="M28" s="147"/>
      <c r="N28" s="147"/>
      <c r="O28" s="147"/>
      <c r="P28" s="148"/>
      <c r="Q28" s="148"/>
      <c r="R28" s="148"/>
      <c r="S28" s="148"/>
      <c r="W28" s="142"/>
    </row>
    <row r="29" spans="1:66" s="145" customFormat="1" x14ac:dyDescent="0.2">
      <c r="K29" s="224"/>
      <c r="L29" s="147"/>
      <c r="M29" s="147"/>
      <c r="N29" s="147"/>
      <c r="O29" s="147"/>
      <c r="P29" s="148"/>
      <c r="Q29" s="148"/>
      <c r="R29" s="148"/>
      <c r="S29" s="148"/>
      <c r="W29" s="142"/>
    </row>
    <row r="30" spans="1:66" s="145" customFormat="1" x14ac:dyDescent="0.2">
      <c r="K30" s="224"/>
      <c r="L30" s="147"/>
      <c r="M30" s="147"/>
      <c r="N30" s="147"/>
      <c r="O30" s="147"/>
      <c r="P30" s="148"/>
      <c r="Q30" s="148"/>
      <c r="R30" s="148"/>
      <c r="S30" s="148"/>
      <c r="W30" s="142"/>
    </row>
    <row r="31" spans="1:66" s="145" customFormat="1" x14ac:dyDescent="0.2">
      <c r="K31" s="224"/>
      <c r="L31" s="147"/>
      <c r="M31" s="147"/>
      <c r="N31" s="147"/>
      <c r="O31" s="147"/>
      <c r="P31" s="148"/>
      <c r="Q31" s="148"/>
      <c r="R31" s="148"/>
      <c r="S31" s="148"/>
      <c r="W31" s="142"/>
    </row>
    <row r="32" spans="1:66" s="145" customFormat="1" x14ac:dyDescent="0.2">
      <c r="K32" s="224"/>
      <c r="L32" s="147"/>
      <c r="M32" s="147"/>
      <c r="N32" s="147"/>
      <c r="O32" s="147"/>
      <c r="P32" s="148"/>
      <c r="Q32" s="148"/>
      <c r="R32" s="148"/>
      <c r="S32" s="148"/>
      <c r="W32" s="142"/>
    </row>
    <row r="33" spans="11:23" s="145" customFormat="1" x14ac:dyDescent="0.2">
      <c r="K33" s="224"/>
      <c r="L33" s="147"/>
      <c r="M33" s="147"/>
      <c r="N33" s="147"/>
      <c r="O33" s="147"/>
      <c r="P33" s="148"/>
      <c r="Q33" s="148"/>
      <c r="R33" s="148"/>
      <c r="S33" s="148"/>
      <c r="W33" s="142"/>
    </row>
    <row r="34" spans="11:23" s="145" customFormat="1" x14ac:dyDescent="0.2">
      <c r="K34" s="224"/>
      <c r="L34" s="147"/>
      <c r="M34" s="147"/>
      <c r="N34" s="147"/>
      <c r="O34" s="147"/>
      <c r="P34" s="148"/>
      <c r="Q34" s="148"/>
      <c r="R34" s="148"/>
      <c r="S34" s="148"/>
      <c r="W34" s="142"/>
    </row>
    <row r="35" spans="11:23" s="145" customFormat="1" x14ac:dyDescent="0.2">
      <c r="K35" s="224"/>
      <c r="L35" s="147"/>
      <c r="M35" s="147"/>
      <c r="N35" s="147"/>
      <c r="O35" s="147"/>
      <c r="P35" s="148"/>
      <c r="Q35" s="148"/>
      <c r="R35" s="148"/>
      <c r="S35" s="148"/>
      <c r="W35" s="142"/>
    </row>
    <row r="36" spans="11:23" s="145" customFormat="1" x14ac:dyDescent="0.2">
      <c r="K36" s="224"/>
      <c r="L36" s="147"/>
      <c r="M36" s="147"/>
      <c r="N36" s="147"/>
      <c r="O36" s="147"/>
      <c r="P36" s="148"/>
      <c r="Q36" s="148"/>
      <c r="R36" s="148"/>
      <c r="S36" s="148"/>
      <c r="W36" s="142"/>
    </row>
    <row r="37" spans="11:23" s="145" customFormat="1" x14ac:dyDescent="0.2">
      <c r="K37" s="224"/>
      <c r="L37" s="147"/>
      <c r="M37" s="147"/>
      <c r="N37" s="147"/>
      <c r="O37" s="147"/>
      <c r="P37" s="148"/>
      <c r="Q37" s="148"/>
      <c r="R37" s="148"/>
      <c r="S37" s="148"/>
      <c r="W37" s="142"/>
    </row>
    <row r="38" spans="11:23" s="145" customFormat="1" x14ac:dyDescent="0.2">
      <c r="K38" s="224"/>
      <c r="L38" s="147"/>
      <c r="M38" s="147"/>
      <c r="N38" s="147"/>
      <c r="O38" s="147"/>
      <c r="P38" s="148"/>
      <c r="Q38" s="148"/>
      <c r="R38" s="148"/>
      <c r="S38" s="148"/>
      <c r="W38" s="142"/>
    </row>
    <row r="39" spans="11:23" s="145" customFormat="1" x14ac:dyDescent="0.2">
      <c r="K39" s="224"/>
      <c r="L39" s="147"/>
      <c r="M39" s="147"/>
      <c r="N39" s="147"/>
      <c r="O39" s="147"/>
      <c r="P39" s="148"/>
      <c r="Q39" s="148"/>
      <c r="R39" s="148"/>
      <c r="S39" s="148"/>
      <c r="W39" s="142"/>
    </row>
    <row r="40" spans="11:23" s="145" customFormat="1" x14ac:dyDescent="0.2">
      <c r="K40" s="224"/>
      <c r="L40" s="147"/>
      <c r="M40" s="147"/>
      <c r="N40" s="147"/>
      <c r="O40" s="147"/>
      <c r="P40" s="148"/>
      <c r="Q40" s="148"/>
      <c r="R40" s="148"/>
      <c r="S40" s="148"/>
      <c r="W40" s="142"/>
    </row>
    <row r="41" spans="11:23" s="145" customFormat="1" x14ac:dyDescent="0.2">
      <c r="K41" s="224"/>
      <c r="L41" s="147"/>
      <c r="M41" s="147"/>
      <c r="N41" s="147"/>
      <c r="O41" s="147"/>
      <c r="P41" s="148"/>
      <c r="Q41" s="148"/>
      <c r="R41" s="148"/>
      <c r="S41" s="148"/>
      <c r="W41" s="142"/>
    </row>
    <row r="42" spans="11:23" s="145" customFormat="1" x14ac:dyDescent="0.2">
      <c r="K42" s="224"/>
      <c r="L42" s="147"/>
      <c r="M42" s="147"/>
      <c r="N42" s="147"/>
      <c r="O42" s="147"/>
      <c r="P42" s="148"/>
      <c r="Q42" s="148"/>
      <c r="R42" s="148"/>
      <c r="S42" s="148"/>
      <c r="W42" s="142"/>
    </row>
    <row r="43" spans="11:23" s="145" customFormat="1" x14ac:dyDescent="0.2">
      <c r="K43" s="224"/>
      <c r="L43" s="147"/>
      <c r="M43" s="147"/>
      <c r="N43" s="147"/>
      <c r="O43" s="147"/>
      <c r="P43" s="148"/>
      <c r="Q43" s="148"/>
      <c r="R43" s="148"/>
      <c r="S43" s="148"/>
      <c r="W43" s="142"/>
    </row>
    <row r="44" spans="11:23" s="145" customFormat="1" x14ac:dyDescent="0.2">
      <c r="K44" s="224"/>
      <c r="L44" s="147"/>
      <c r="M44" s="147"/>
      <c r="N44" s="147"/>
      <c r="O44" s="147"/>
      <c r="P44" s="148"/>
      <c r="Q44" s="148"/>
      <c r="R44" s="148"/>
      <c r="S44" s="148"/>
      <c r="W44" s="142"/>
    </row>
    <row r="45" spans="11:23" s="145" customFormat="1" x14ac:dyDescent="0.2">
      <c r="K45" s="224"/>
      <c r="L45" s="147"/>
      <c r="M45" s="147"/>
      <c r="N45" s="147"/>
      <c r="O45" s="147"/>
      <c r="P45" s="148"/>
      <c r="Q45" s="148"/>
      <c r="R45" s="148"/>
      <c r="S45" s="148"/>
      <c r="W45" s="142"/>
    </row>
    <row r="46" spans="11:23" s="145" customFormat="1" x14ac:dyDescent="0.2">
      <c r="K46" s="224"/>
      <c r="L46" s="147"/>
      <c r="M46" s="147"/>
      <c r="N46" s="147"/>
      <c r="O46" s="147"/>
      <c r="P46" s="148"/>
      <c r="Q46" s="148"/>
      <c r="R46" s="148"/>
      <c r="S46" s="148"/>
      <c r="W46" s="142"/>
    </row>
    <row r="47" spans="11:23" s="145" customFormat="1" x14ac:dyDescent="0.2">
      <c r="K47" s="224"/>
      <c r="L47" s="147"/>
      <c r="M47" s="147"/>
      <c r="N47" s="147"/>
      <c r="O47" s="147"/>
      <c r="P47" s="148"/>
      <c r="Q47" s="148"/>
      <c r="R47" s="148"/>
      <c r="S47" s="148"/>
      <c r="W47" s="142"/>
    </row>
    <row r="48" spans="11:23" s="145" customFormat="1" x14ac:dyDescent="0.2">
      <c r="K48" s="224"/>
      <c r="L48" s="147"/>
      <c r="M48" s="147"/>
      <c r="N48" s="147"/>
      <c r="O48" s="147"/>
      <c r="P48" s="148"/>
      <c r="Q48" s="148"/>
      <c r="R48" s="148"/>
      <c r="S48" s="148"/>
      <c r="W48" s="142"/>
    </row>
    <row r="49" spans="11:23" s="145" customFormat="1" x14ac:dyDescent="0.2">
      <c r="K49" s="224"/>
      <c r="L49" s="147"/>
      <c r="M49" s="147"/>
      <c r="N49" s="147"/>
      <c r="O49" s="147"/>
      <c r="P49" s="148"/>
      <c r="Q49" s="148"/>
      <c r="R49" s="148"/>
      <c r="S49" s="148"/>
      <c r="W49" s="142"/>
    </row>
    <row r="50" spans="11:23" s="145" customFormat="1" x14ac:dyDescent="0.2">
      <c r="K50" s="224"/>
      <c r="L50" s="147"/>
      <c r="M50" s="147"/>
      <c r="N50" s="147"/>
      <c r="O50" s="147"/>
      <c r="P50" s="148"/>
      <c r="Q50" s="148"/>
      <c r="R50" s="148"/>
      <c r="S50" s="148"/>
      <c r="W50" s="142"/>
    </row>
    <row r="51" spans="11:23" s="145" customFormat="1" x14ac:dyDescent="0.2">
      <c r="K51" s="224"/>
      <c r="L51" s="147"/>
      <c r="M51" s="147"/>
      <c r="N51" s="147"/>
      <c r="O51" s="147"/>
      <c r="P51" s="148"/>
      <c r="Q51" s="148"/>
      <c r="R51" s="148"/>
      <c r="S51" s="148"/>
      <c r="W51" s="142"/>
    </row>
    <row r="52" spans="11:23" s="145" customFormat="1" x14ac:dyDescent="0.2">
      <c r="K52" s="224"/>
      <c r="L52" s="147"/>
      <c r="M52" s="147"/>
      <c r="N52" s="147"/>
      <c r="O52" s="147"/>
      <c r="P52" s="148"/>
      <c r="Q52" s="148"/>
      <c r="R52" s="148"/>
      <c r="S52" s="148"/>
      <c r="W52" s="142"/>
    </row>
    <row r="53" spans="11:23" s="145" customFormat="1" x14ac:dyDescent="0.2">
      <c r="K53" s="224"/>
      <c r="L53" s="147"/>
      <c r="M53" s="147"/>
      <c r="N53" s="147"/>
      <c r="O53" s="147"/>
      <c r="P53" s="148"/>
      <c r="Q53" s="148"/>
      <c r="R53" s="148"/>
      <c r="S53" s="148"/>
      <c r="W53" s="142"/>
    </row>
    <row r="54" spans="11:23" s="145" customFormat="1" x14ac:dyDescent="0.2">
      <c r="K54" s="224"/>
      <c r="L54" s="147"/>
      <c r="M54" s="147"/>
      <c r="N54" s="147"/>
      <c r="O54" s="147"/>
      <c r="P54" s="148"/>
      <c r="Q54" s="148"/>
      <c r="R54" s="148"/>
      <c r="S54" s="148"/>
      <c r="W54" s="142"/>
    </row>
    <row r="55" spans="11:23" s="145" customFormat="1" x14ac:dyDescent="0.2">
      <c r="K55" s="224"/>
      <c r="L55" s="147"/>
      <c r="M55" s="147"/>
      <c r="N55" s="147"/>
      <c r="O55" s="147"/>
      <c r="P55" s="148"/>
      <c r="Q55" s="148"/>
      <c r="R55" s="148"/>
      <c r="S55" s="148"/>
      <c r="W55" s="142"/>
    </row>
    <row r="56" spans="11:23" s="145" customFormat="1" x14ac:dyDescent="0.2">
      <c r="K56" s="224"/>
      <c r="L56" s="147"/>
      <c r="M56" s="147"/>
      <c r="N56" s="147"/>
      <c r="O56" s="147"/>
      <c r="P56" s="148"/>
      <c r="Q56" s="148"/>
      <c r="R56" s="148"/>
      <c r="S56" s="148"/>
      <c r="W56" s="142"/>
    </row>
    <row r="57" spans="11:23" s="145" customFormat="1" x14ac:dyDescent="0.2">
      <c r="K57" s="224"/>
      <c r="L57" s="147"/>
      <c r="M57" s="147"/>
      <c r="N57" s="147"/>
      <c r="O57" s="147"/>
      <c r="P57" s="148"/>
      <c r="Q57" s="148"/>
      <c r="R57" s="148"/>
      <c r="S57" s="148"/>
      <c r="W57" s="142"/>
    </row>
    <row r="58" spans="11:23" s="145" customFormat="1" x14ac:dyDescent="0.2">
      <c r="K58" s="224"/>
      <c r="L58" s="147"/>
      <c r="M58" s="147"/>
      <c r="N58" s="147"/>
      <c r="O58" s="147"/>
      <c r="P58" s="148"/>
      <c r="Q58" s="148"/>
      <c r="R58" s="148"/>
      <c r="S58" s="148"/>
      <c r="W58" s="142"/>
    </row>
    <row r="59" spans="11:23" s="145" customFormat="1" x14ac:dyDescent="0.2">
      <c r="K59" s="224"/>
      <c r="L59" s="147"/>
      <c r="M59" s="147"/>
      <c r="N59" s="147"/>
      <c r="O59" s="147"/>
      <c r="P59" s="148"/>
      <c r="Q59" s="148"/>
      <c r="R59" s="148"/>
      <c r="S59" s="148"/>
      <c r="W59" s="142"/>
    </row>
    <row r="60" spans="11:23" s="145" customFormat="1" x14ac:dyDescent="0.2">
      <c r="K60" s="224"/>
      <c r="L60" s="147"/>
      <c r="M60" s="147"/>
      <c r="N60" s="147"/>
      <c r="O60" s="147"/>
      <c r="P60" s="148"/>
      <c r="Q60" s="148"/>
      <c r="R60" s="148"/>
      <c r="S60" s="148"/>
      <c r="W60" s="142"/>
    </row>
    <row r="61" spans="11:23" s="145" customFormat="1" x14ac:dyDescent="0.2">
      <c r="K61" s="224"/>
      <c r="L61" s="147"/>
      <c r="M61" s="147"/>
      <c r="N61" s="147"/>
      <c r="O61" s="147"/>
      <c r="P61" s="148"/>
      <c r="Q61" s="148"/>
      <c r="R61" s="148"/>
      <c r="S61" s="148"/>
      <c r="W61" s="142"/>
    </row>
    <row r="62" spans="11:23" s="145" customFormat="1" x14ac:dyDescent="0.2">
      <c r="K62" s="224"/>
      <c r="L62" s="147"/>
      <c r="M62" s="147"/>
      <c r="N62" s="147"/>
      <c r="O62" s="147"/>
      <c r="P62" s="148"/>
      <c r="Q62" s="148"/>
      <c r="R62" s="148"/>
      <c r="S62" s="148"/>
      <c r="W62" s="142"/>
    </row>
    <row r="63" spans="11:23" s="145" customFormat="1" x14ac:dyDescent="0.2">
      <c r="K63" s="224"/>
      <c r="L63" s="147"/>
      <c r="M63" s="147"/>
      <c r="N63" s="147"/>
      <c r="O63" s="147"/>
      <c r="P63" s="148"/>
      <c r="Q63" s="148"/>
      <c r="R63" s="148"/>
      <c r="S63" s="148"/>
      <c r="W63" s="142"/>
    </row>
    <row r="64" spans="11:23" s="145" customFormat="1" x14ac:dyDescent="0.2">
      <c r="K64" s="224"/>
      <c r="L64" s="147"/>
      <c r="M64" s="147"/>
      <c r="N64" s="147"/>
      <c r="O64" s="147"/>
      <c r="P64" s="148"/>
      <c r="Q64" s="148"/>
      <c r="R64" s="148"/>
      <c r="S64" s="148"/>
      <c r="W64" s="142"/>
    </row>
    <row r="65" spans="11:23" s="145" customFormat="1" x14ac:dyDescent="0.2">
      <c r="K65" s="224"/>
      <c r="L65" s="147"/>
      <c r="M65" s="147"/>
      <c r="N65" s="147"/>
      <c r="O65" s="147"/>
      <c r="P65" s="148"/>
      <c r="Q65" s="148"/>
      <c r="R65" s="148"/>
      <c r="S65" s="148"/>
      <c r="W65" s="142"/>
    </row>
    <row r="66" spans="11:23" s="145" customFormat="1" x14ac:dyDescent="0.2">
      <c r="K66" s="224"/>
      <c r="L66" s="147"/>
      <c r="M66" s="147"/>
      <c r="N66" s="147"/>
      <c r="O66" s="147"/>
      <c r="P66" s="148"/>
      <c r="Q66" s="148"/>
      <c r="R66" s="148"/>
      <c r="S66" s="148"/>
      <c r="W66" s="142"/>
    </row>
    <row r="67" spans="11:23" s="145" customFormat="1" x14ac:dyDescent="0.2">
      <c r="K67" s="224"/>
      <c r="L67" s="147"/>
      <c r="M67" s="147"/>
      <c r="N67" s="147"/>
      <c r="O67" s="147"/>
      <c r="P67" s="148"/>
      <c r="Q67" s="148"/>
      <c r="R67" s="148"/>
      <c r="S67" s="148"/>
      <c r="W67" s="142"/>
    </row>
    <row r="68" spans="11:23" s="145" customFormat="1" x14ac:dyDescent="0.2">
      <c r="K68" s="224"/>
      <c r="L68" s="147"/>
      <c r="M68" s="147"/>
      <c r="N68" s="147"/>
      <c r="O68" s="147"/>
      <c r="P68" s="148"/>
      <c r="Q68" s="148"/>
      <c r="R68" s="148"/>
      <c r="S68" s="148"/>
      <c r="W68" s="142"/>
    </row>
    <row r="69" spans="11:23" s="145" customFormat="1" x14ac:dyDescent="0.2">
      <c r="K69" s="224"/>
      <c r="L69" s="147"/>
      <c r="M69" s="147"/>
      <c r="N69" s="147"/>
      <c r="O69" s="147"/>
      <c r="P69" s="148"/>
      <c r="Q69" s="148"/>
      <c r="R69" s="148"/>
      <c r="S69" s="148"/>
      <c r="W69" s="142"/>
    </row>
    <row r="70" spans="11:23" s="145" customFormat="1" x14ac:dyDescent="0.2">
      <c r="K70" s="224"/>
      <c r="L70" s="147"/>
      <c r="M70" s="147"/>
      <c r="N70" s="147"/>
      <c r="O70" s="147"/>
      <c r="P70" s="148"/>
      <c r="Q70" s="148"/>
      <c r="R70" s="148"/>
      <c r="S70" s="148"/>
      <c r="W70" s="142"/>
    </row>
    <row r="71" spans="11:23" s="145" customFormat="1" x14ac:dyDescent="0.2">
      <c r="K71" s="224"/>
      <c r="L71" s="147"/>
      <c r="M71" s="147"/>
      <c r="N71" s="147"/>
      <c r="O71" s="147"/>
      <c r="P71" s="148"/>
      <c r="Q71" s="148"/>
      <c r="R71" s="148"/>
      <c r="S71" s="148"/>
      <c r="W71" s="142"/>
    </row>
    <row r="72" spans="11:23" s="145" customFormat="1" x14ac:dyDescent="0.2">
      <c r="K72" s="224"/>
      <c r="L72" s="147"/>
      <c r="M72" s="147"/>
      <c r="N72" s="147"/>
      <c r="O72" s="147"/>
      <c r="P72" s="148"/>
      <c r="Q72" s="148"/>
      <c r="R72" s="148"/>
      <c r="S72" s="148"/>
      <c r="W72" s="142"/>
    </row>
    <row r="73" spans="11:23" s="145" customFormat="1" x14ac:dyDescent="0.2">
      <c r="K73" s="224"/>
      <c r="L73" s="147"/>
      <c r="M73" s="147"/>
      <c r="N73" s="147"/>
      <c r="O73" s="147"/>
      <c r="P73" s="148"/>
      <c r="Q73" s="148"/>
      <c r="R73" s="148"/>
      <c r="S73" s="148"/>
      <c r="W73" s="142"/>
    </row>
    <row r="74" spans="11:23" s="145" customFormat="1" x14ac:dyDescent="0.2">
      <c r="K74" s="224"/>
      <c r="L74" s="147"/>
      <c r="M74" s="147"/>
      <c r="N74" s="147"/>
      <c r="O74" s="147"/>
      <c r="P74" s="148"/>
      <c r="Q74" s="148"/>
      <c r="R74" s="148"/>
      <c r="S74" s="148"/>
      <c r="W74" s="142"/>
    </row>
    <row r="75" spans="11:23" s="145" customFormat="1" x14ac:dyDescent="0.2">
      <c r="K75" s="224"/>
      <c r="L75" s="147"/>
      <c r="M75" s="147"/>
      <c r="N75" s="147"/>
      <c r="O75" s="147"/>
      <c r="P75" s="148"/>
      <c r="Q75" s="148"/>
      <c r="R75" s="148"/>
      <c r="S75" s="148"/>
      <c r="W75" s="142"/>
    </row>
    <row r="76" spans="11:23" s="145" customFormat="1" x14ac:dyDescent="0.2">
      <c r="K76" s="224"/>
      <c r="L76" s="147"/>
      <c r="M76" s="147"/>
      <c r="N76" s="147"/>
      <c r="O76" s="147"/>
      <c r="P76" s="148"/>
      <c r="Q76" s="148"/>
      <c r="R76" s="148"/>
      <c r="S76" s="148"/>
      <c r="W76" s="142"/>
    </row>
    <row r="77" spans="11:23" s="145" customFormat="1" x14ac:dyDescent="0.2">
      <c r="K77" s="224"/>
      <c r="L77" s="147"/>
      <c r="M77" s="147"/>
      <c r="N77" s="147"/>
      <c r="O77" s="147"/>
      <c r="P77" s="148"/>
      <c r="Q77" s="148"/>
      <c r="R77" s="148"/>
      <c r="S77" s="148"/>
      <c r="W77" s="142"/>
    </row>
    <row r="78" spans="11:23" s="145" customFormat="1" x14ac:dyDescent="0.2">
      <c r="K78" s="224"/>
      <c r="L78" s="147"/>
      <c r="M78" s="147"/>
      <c r="N78" s="147"/>
      <c r="O78" s="147"/>
      <c r="P78" s="148"/>
      <c r="Q78" s="148"/>
      <c r="R78" s="148"/>
      <c r="S78" s="148"/>
      <c r="W78" s="142"/>
    </row>
    <row r="79" spans="11:23" s="145" customFormat="1" x14ac:dyDescent="0.2">
      <c r="K79" s="224"/>
      <c r="L79" s="147"/>
      <c r="M79" s="147"/>
      <c r="N79" s="147"/>
      <c r="O79" s="147"/>
      <c r="P79" s="148"/>
      <c r="Q79" s="148"/>
      <c r="R79" s="148"/>
      <c r="S79" s="148"/>
      <c r="W79" s="142"/>
    </row>
    <row r="80" spans="11:23" s="145" customFormat="1" x14ac:dyDescent="0.2">
      <c r="K80" s="224"/>
      <c r="L80" s="147"/>
      <c r="M80" s="147"/>
      <c r="N80" s="147"/>
      <c r="O80" s="147"/>
      <c r="P80" s="148"/>
      <c r="Q80" s="148"/>
      <c r="R80" s="148"/>
      <c r="S80" s="148"/>
      <c r="W80" s="142"/>
    </row>
    <row r="81" spans="11:23" s="145" customFormat="1" x14ac:dyDescent="0.2">
      <c r="K81" s="224"/>
      <c r="L81" s="147"/>
      <c r="M81" s="147"/>
      <c r="N81" s="147"/>
      <c r="O81" s="147"/>
      <c r="P81" s="148"/>
      <c r="Q81" s="148"/>
      <c r="R81" s="148"/>
      <c r="S81" s="148"/>
      <c r="W81" s="142"/>
    </row>
    <row r="82" spans="11:23" s="145" customFormat="1" x14ac:dyDescent="0.2">
      <c r="K82" s="224"/>
      <c r="L82" s="147"/>
      <c r="M82" s="147"/>
      <c r="N82" s="147"/>
      <c r="O82" s="147"/>
      <c r="P82" s="148"/>
      <c r="Q82" s="148"/>
      <c r="R82" s="148"/>
      <c r="S82" s="148"/>
      <c r="W82" s="142"/>
    </row>
    <row r="83" spans="11:23" s="145" customFormat="1" x14ac:dyDescent="0.2">
      <c r="K83" s="224"/>
      <c r="L83" s="147"/>
      <c r="M83" s="147"/>
      <c r="N83" s="147"/>
      <c r="O83" s="147"/>
      <c r="P83" s="148"/>
      <c r="Q83" s="148"/>
      <c r="R83" s="148"/>
      <c r="S83" s="148"/>
      <c r="W83" s="142"/>
    </row>
    <row r="84" spans="11:23" s="145" customFormat="1" x14ac:dyDescent="0.2">
      <c r="K84" s="224"/>
      <c r="L84" s="147"/>
      <c r="M84" s="147"/>
      <c r="N84" s="147"/>
      <c r="O84" s="147"/>
      <c r="P84" s="148"/>
      <c r="Q84" s="148"/>
      <c r="R84" s="148"/>
      <c r="S84" s="148"/>
      <c r="W84" s="142"/>
    </row>
    <row r="85" spans="11:23" s="145" customFormat="1" x14ac:dyDescent="0.2">
      <c r="K85" s="224"/>
      <c r="L85" s="147"/>
      <c r="M85" s="147"/>
      <c r="N85" s="147"/>
      <c r="O85" s="147"/>
      <c r="P85" s="148"/>
      <c r="Q85" s="148"/>
      <c r="R85" s="148"/>
      <c r="S85" s="148"/>
      <c r="W85" s="142"/>
    </row>
    <row r="86" spans="11:23" s="145" customFormat="1" x14ac:dyDescent="0.2">
      <c r="K86" s="224"/>
      <c r="L86" s="147"/>
      <c r="M86" s="147"/>
      <c r="N86" s="147"/>
      <c r="O86" s="147"/>
      <c r="P86" s="148"/>
      <c r="Q86" s="148"/>
      <c r="R86" s="148"/>
      <c r="S86" s="148"/>
      <c r="W86" s="142"/>
    </row>
    <row r="87" spans="11:23" s="145" customFormat="1" x14ac:dyDescent="0.2">
      <c r="K87" s="224"/>
      <c r="L87" s="147"/>
      <c r="M87" s="147"/>
      <c r="N87" s="147"/>
      <c r="O87" s="147"/>
      <c r="P87" s="148"/>
      <c r="Q87" s="148"/>
      <c r="R87" s="148"/>
      <c r="S87" s="148"/>
      <c r="W87" s="142"/>
    </row>
    <row r="88" spans="11:23" s="145" customFormat="1" x14ac:dyDescent="0.2">
      <c r="K88" s="224"/>
      <c r="L88" s="147"/>
      <c r="M88" s="147"/>
      <c r="N88" s="147"/>
      <c r="O88" s="147"/>
      <c r="P88" s="148"/>
      <c r="Q88" s="148"/>
      <c r="R88" s="148"/>
      <c r="S88" s="148"/>
      <c r="W88" s="142"/>
    </row>
    <row r="89" spans="11:23" s="145" customFormat="1" x14ac:dyDescent="0.2">
      <c r="K89" s="224"/>
      <c r="L89" s="147"/>
      <c r="M89" s="147"/>
      <c r="N89" s="147"/>
      <c r="O89" s="147"/>
      <c r="P89" s="148"/>
      <c r="Q89" s="148"/>
      <c r="R89" s="148"/>
      <c r="S89" s="148"/>
      <c r="W89" s="142"/>
    </row>
    <row r="90" spans="11:23" s="145" customFormat="1" x14ac:dyDescent="0.2">
      <c r="K90" s="224"/>
      <c r="L90" s="147"/>
      <c r="M90" s="147"/>
      <c r="N90" s="147"/>
      <c r="O90" s="147"/>
      <c r="P90" s="148"/>
      <c r="Q90" s="148"/>
      <c r="R90" s="148"/>
      <c r="S90" s="148"/>
      <c r="W90" s="142"/>
    </row>
    <row r="91" spans="11:23" s="145" customFormat="1" x14ac:dyDescent="0.2">
      <c r="K91" s="224"/>
      <c r="L91" s="147"/>
      <c r="M91" s="147"/>
      <c r="N91" s="147"/>
      <c r="O91" s="147"/>
      <c r="P91" s="148"/>
      <c r="Q91" s="148"/>
      <c r="R91" s="148"/>
      <c r="S91" s="148"/>
      <c r="W91" s="142"/>
    </row>
    <row r="92" spans="11:23" s="145" customFormat="1" x14ac:dyDescent="0.2">
      <c r="K92" s="224"/>
      <c r="L92" s="147"/>
      <c r="M92" s="147"/>
      <c r="N92" s="147"/>
      <c r="O92" s="147"/>
      <c r="P92" s="148"/>
      <c r="Q92" s="148"/>
      <c r="R92" s="148"/>
      <c r="S92" s="148"/>
      <c r="W92" s="142"/>
    </row>
    <row r="93" spans="11:23" s="145" customFormat="1" x14ac:dyDescent="0.2">
      <c r="K93" s="224"/>
      <c r="L93" s="147"/>
      <c r="M93" s="147"/>
      <c r="N93" s="147"/>
      <c r="O93" s="147"/>
      <c r="P93" s="148"/>
      <c r="Q93" s="148"/>
      <c r="R93" s="148"/>
      <c r="S93" s="148"/>
      <c r="W93" s="142"/>
    </row>
    <row r="94" spans="11:23" s="145" customFormat="1" x14ac:dyDescent="0.2">
      <c r="K94" s="224"/>
      <c r="L94" s="147"/>
      <c r="M94" s="147"/>
      <c r="N94" s="147"/>
      <c r="O94" s="147"/>
      <c r="P94" s="148"/>
      <c r="Q94" s="148"/>
      <c r="R94" s="148"/>
      <c r="S94" s="148"/>
      <c r="W94" s="142"/>
    </row>
    <row r="95" spans="11:23" s="145" customFormat="1" x14ac:dyDescent="0.2">
      <c r="K95" s="224"/>
      <c r="L95" s="147"/>
      <c r="M95" s="147"/>
      <c r="N95" s="147"/>
      <c r="O95" s="147"/>
      <c r="P95" s="148"/>
      <c r="Q95" s="148"/>
      <c r="R95" s="148"/>
      <c r="S95" s="148"/>
      <c r="W95" s="142"/>
    </row>
    <row r="96" spans="11:23" s="145" customFormat="1" x14ac:dyDescent="0.2">
      <c r="K96" s="224"/>
      <c r="L96" s="147"/>
      <c r="M96" s="147"/>
      <c r="N96" s="147"/>
      <c r="O96" s="147"/>
      <c r="P96" s="148"/>
      <c r="Q96" s="148"/>
      <c r="R96" s="148"/>
      <c r="S96" s="148"/>
      <c r="W96" s="142"/>
    </row>
    <row r="97" spans="11:23" s="145" customFormat="1" x14ac:dyDescent="0.2">
      <c r="K97" s="224"/>
      <c r="L97" s="147"/>
      <c r="M97" s="147"/>
      <c r="N97" s="147"/>
      <c r="O97" s="147"/>
      <c r="P97" s="148"/>
      <c r="Q97" s="148"/>
      <c r="R97" s="148"/>
      <c r="S97" s="148"/>
      <c r="W97" s="142"/>
    </row>
    <row r="98" spans="11:23" s="145" customFormat="1" x14ac:dyDescent="0.2">
      <c r="K98" s="224"/>
      <c r="L98" s="147"/>
      <c r="M98" s="147"/>
      <c r="N98" s="147"/>
      <c r="O98" s="147"/>
      <c r="P98" s="148"/>
      <c r="Q98" s="148"/>
      <c r="R98" s="148"/>
      <c r="S98" s="148"/>
      <c r="W98" s="142"/>
    </row>
    <row r="99" spans="11:23" s="145" customFormat="1" x14ac:dyDescent="0.2">
      <c r="K99" s="224"/>
      <c r="L99" s="147"/>
      <c r="M99" s="147"/>
      <c r="N99" s="147"/>
      <c r="O99" s="147"/>
      <c r="P99" s="148"/>
      <c r="Q99" s="148"/>
      <c r="R99" s="148"/>
      <c r="S99" s="148"/>
      <c r="W99" s="142"/>
    </row>
    <row r="100" spans="11:23" s="145" customFormat="1" x14ac:dyDescent="0.2">
      <c r="K100" s="224"/>
      <c r="L100" s="147"/>
      <c r="M100" s="147"/>
      <c r="N100" s="147"/>
      <c r="O100" s="147"/>
      <c r="P100" s="148"/>
      <c r="Q100" s="148"/>
      <c r="R100" s="148"/>
      <c r="S100" s="148"/>
      <c r="W100" s="142"/>
    </row>
    <row r="101" spans="11:23" s="145" customFormat="1" x14ac:dyDescent="0.2">
      <c r="K101" s="224"/>
      <c r="L101" s="147"/>
      <c r="M101" s="147"/>
      <c r="N101" s="147"/>
      <c r="O101" s="147"/>
      <c r="P101" s="148"/>
      <c r="Q101" s="148"/>
      <c r="R101" s="148"/>
      <c r="S101" s="148"/>
      <c r="W101" s="142"/>
    </row>
    <row r="102" spans="11:23" s="145" customFormat="1" x14ac:dyDescent="0.2">
      <c r="K102" s="224"/>
      <c r="L102" s="147"/>
      <c r="M102" s="147"/>
      <c r="N102" s="147"/>
      <c r="O102" s="147"/>
      <c r="P102" s="148"/>
      <c r="Q102" s="148"/>
      <c r="R102" s="148"/>
      <c r="S102" s="148"/>
      <c r="W102" s="142"/>
    </row>
    <row r="103" spans="11:23" s="145" customFormat="1" x14ac:dyDescent="0.2">
      <c r="K103" s="224"/>
      <c r="L103" s="147"/>
      <c r="M103" s="147"/>
      <c r="N103" s="147"/>
      <c r="O103" s="147"/>
      <c r="P103" s="148"/>
      <c r="Q103" s="148"/>
      <c r="R103" s="148"/>
      <c r="S103" s="148"/>
      <c r="W103" s="142"/>
    </row>
    <row r="104" spans="11:23" s="145" customFormat="1" x14ac:dyDescent="0.2">
      <c r="K104" s="224"/>
      <c r="L104" s="147"/>
      <c r="M104" s="147"/>
      <c r="N104" s="147"/>
      <c r="O104" s="147"/>
      <c r="P104" s="148"/>
      <c r="Q104" s="148"/>
      <c r="R104" s="148"/>
      <c r="S104" s="148"/>
      <c r="W104" s="142"/>
    </row>
    <row r="105" spans="11:23" s="145" customFormat="1" x14ac:dyDescent="0.2">
      <c r="K105" s="224"/>
      <c r="L105" s="147"/>
      <c r="M105" s="147"/>
      <c r="N105" s="147"/>
      <c r="O105" s="147"/>
      <c r="P105" s="148"/>
      <c r="Q105" s="148"/>
      <c r="R105" s="148"/>
      <c r="S105" s="148"/>
      <c r="W105" s="142"/>
    </row>
    <row r="106" spans="11:23" s="145" customFormat="1" x14ac:dyDescent="0.2">
      <c r="K106" s="224"/>
      <c r="L106" s="147"/>
      <c r="M106" s="147"/>
      <c r="N106" s="147"/>
      <c r="O106" s="147"/>
      <c r="P106" s="148"/>
      <c r="Q106" s="148"/>
      <c r="R106" s="148"/>
      <c r="S106" s="148"/>
      <c r="W106" s="142"/>
    </row>
    <row r="107" spans="11:23" s="145" customFormat="1" x14ac:dyDescent="0.2">
      <c r="K107" s="224"/>
      <c r="L107" s="147"/>
      <c r="M107" s="147"/>
      <c r="N107" s="147"/>
      <c r="O107" s="147"/>
      <c r="P107" s="148"/>
      <c r="Q107" s="148"/>
      <c r="R107" s="148"/>
      <c r="S107" s="148"/>
      <c r="W107" s="142"/>
    </row>
    <row r="108" spans="11:23" s="145" customFormat="1" x14ac:dyDescent="0.2">
      <c r="K108" s="224"/>
      <c r="L108" s="147"/>
      <c r="M108" s="147"/>
      <c r="N108" s="147"/>
      <c r="O108" s="147"/>
      <c r="P108" s="148"/>
      <c r="Q108" s="148"/>
      <c r="R108" s="148"/>
      <c r="S108" s="148"/>
      <c r="W108" s="142"/>
    </row>
    <row r="109" spans="11:23" s="145" customFormat="1" x14ac:dyDescent="0.2">
      <c r="K109" s="224"/>
      <c r="L109" s="147"/>
      <c r="M109" s="147"/>
      <c r="N109" s="147"/>
      <c r="O109" s="147"/>
      <c r="P109" s="148"/>
      <c r="Q109" s="148"/>
      <c r="R109" s="148"/>
      <c r="S109" s="148"/>
      <c r="W109" s="142"/>
    </row>
    <row r="110" spans="11:23" s="145" customFormat="1" x14ac:dyDescent="0.2">
      <c r="K110" s="224"/>
      <c r="L110" s="147"/>
      <c r="M110" s="147"/>
      <c r="N110" s="147"/>
      <c r="O110" s="147"/>
      <c r="P110" s="148"/>
      <c r="Q110" s="148"/>
      <c r="R110" s="148"/>
      <c r="S110" s="148"/>
      <c r="W110" s="142"/>
    </row>
    <row r="111" spans="11:23" s="145" customFormat="1" x14ac:dyDescent="0.2">
      <c r="K111" s="224"/>
      <c r="L111" s="147"/>
      <c r="M111" s="147"/>
      <c r="N111" s="147"/>
      <c r="O111" s="147"/>
      <c r="P111" s="148"/>
      <c r="Q111" s="148"/>
      <c r="R111" s="148"/>
      <c r="S111" s="148"/>
      <c r="W111" s="142"/>
    </row>
    <row r="112" spans="11:23" s="145" customFormat="1" x14ac:dyDescent="0.2">
      <c r="K112" s="224"/>
      <c r="L112" s="147"/>
      <c r="M112" s="147"/>
      <c r="N112" s="147"/>
      <c r="O112" s="147"/>
      <c r="P112" s="148"/>
      <c r="Q112" s="148"/>
      <c r="R112" s="148"/>
      <c r="S112" s="148"/>
      <c r="W112" s="142"/>
    </row>
    <row r="113" spans="11:23" s="145" customFormat="1" x14ac:dyDescent="0.2">
      <c r="K113" s="224"/>
      <c r="L113" s="147"/>
      <c r="M113" s="147"/>
      <c r="N113" s="147"/>
      <c r="O113" s="147"/>
      <c r="P113" s="148"/>
      <c r="Q113" s="148"/>
      <c r="R113" s="148"/>
      <c r="S113" s="148"/>
      <c r="W113" s="142"/>
    </row>
    <row r="114" spans="11:23" s="145" customFormat="1" x14ac:dyDescent="0.2">
      <c r="K114" s="224"/>
      <c r="L114" s="147"/>
      <c r="M114" s="147"/>
      <c r="N114" s="147"/>
      <c r="O114" s="147"/>
      <c r="P114" s="148"/>
      <c r="Q114" s="148"/>
      <c r="R114" s="148"/>
      <c r="S114" s="148"/>
      <c r="W114" s="142"/>
    </row>
    <row r="115" spans="11:23" s="145" customFormat="1" x14ac:dyDescent="0.2">
      <c r="K115" s="224"/>
      <c r="L115" s="147"/>
      <c r="M115" s="147"/>
      <c r="N115" s="147"/>
      <c r="O115" s="147"/>
      <c r="P115" s="148"/>
      <c r="Q115" s="148"/>
      <c r="R115" s="148"/>
      <c r="S115" s="148"/>
      <c r="W115" s="142"/>
    </row>
    <row r="116" spans="11:23" s="145" customFormat="1" x14ac:dyDescent="0.2">
      <c r="K116" s="224"/>
      <c r="L116" s="147"/>
      <c r="M116" s="147"/>
      <c r="N116" s="147"/>
      <c r="O116" s="147"/>
      <c r="P116" s="148"/>
      <c r="Q116" s="148"/>
      <c r="R116" s="148"/>
      <c r="S116" s="148"/>
      <c r="W116" s="142"/>
    </row>
    <row r="117" spans="11:23" s="145" customFormat="1" x14ac:dyDescent="0.2">
      <c r="K117" s="224"/>
      <c r="L117" s="147"/>
      <c r="M117" s="147"/>
      <c r="N117" s="147"/>
      <c r="O117" s="147"/>
      <c r="P117" s="148"/>
      <c r="Q117" s="148"/>
      <c r="R117" s="148"/>
      <c r="S117" s="148"/>
      <c r="W117" s="142"/>
    </row>
    <row r="118" spans="11:23" s="145" customFormat="1" x14ac:dyDescent="0.2">
      <c r="K118" s="224"/>
      <c r="L118" s="147"/>
      <c r="M118" s="147"/>
      <c r="N118" s="147"/>
      <c r="O118" s="147"/>
      <c r="P118" s="148"/>
      <c r="Q118" s="148"/>
      <c r="R118" s="148"/>
      <c r="S118" s="148"/>
      <c r="W118" s="142"/>
    </row>
    <row r="119" spans="11:23" s="145" customFormat="1" x14ac:dyDescent="0.2">
      <c r="K119" s="224"/>
      <c r="L119" s="147"/>
      <c r="M119" s="147"/>
      <c r="N119" s="147"/>
      <c r="O119" s="147"/>
      <c r="P119" s="148"/>
      <c r="Q119" s="148"/>
      <c r="R119" s="148"/>
      <c r="S119" s="148"/>
      <c r="W119" s="142"/>
    </row>
    <row r="120" spans="11:23" s="145" customFormat="1" x14ac:dyDescent="0.2">
      <c r="K120" s="224"/>
      <c r="L120" s="147"/>
      <c r="M120" s="147"/>
      <c r="N120" s="147"/>
      <c r="O120" s="147"/>
      <c r="P120" s="148"/>
      <c r="Q120" s="148"/>
      <c r="R120" s="148"/>
      <c r="S120" s="148"/>
      <c r="W120" s="142"/>
    </row>
    <row r="121" spans="11:23" s="145" customFormat="1" x14ac:dyDescent="0.2">
      <c r="K121" s="224"/>
      <c r="L121" s="147"/>
      <c r="M121" s="147"/>
      <c r="N121" s="147"/>
      <c r="O121" s="147"/>
      <c r="P121" s="148"/>
      <c r="Q121" s="148"/>
      <c r="R121" s="148"/>
      <c r="S121" s="148"/>
      <c r="W121" s="142"/>
    </row>
    <row r="122" spans="11:23" s="145" customFormat="1" x14ac:dyDescent="0.2">
      <c r="K122" s="224"/>
      <c r="L122" s="147"/>
      <c r="M122" s="147"/>
      <c r="N122" s="147"/>
      <c r="O122" s="147"/>
      <c r="P122" s="148"/>
      <c r="Q122" s="148"/>
      <c r="R122" s="148"/>
      <c r="S122" s="148"/>
      <c r="W122" s="142"/>
    </row>
    <row r="123" spans="11:23" s="145" customFormat="1" x14ac:dyDescent="0.2">
      <c r="K123" s="224"/>
      <c r="L123" s="147"/>
      <c r="M123" s="147"/>
      <c r="N123" s="147"/>
      <c r="O123" s="147"/>
      <c r="P123" s="148"/>
      <c r="Q123" s="148"/>
      <c r="R123" s="148"/>
      <c r="S123" s="148"/>
      <c r="W123" s="142"/>
    </row>
    <row r="124" spans="11:23" s="145" customFormat="1" x14ac:dyDescent="0.2">
      <c r="K124" s="224"/>
      <c r="L124" s="147"/>
      <c r="M124" s="147"/>
      <c r="N124" s="147"/>
      <c r="O124" s="147"/>
      <c r="P124" s="148"/>
      <c r="Q124" s="148"/>
      <c r="R124" s="148"/>
      <c r="S124" s="148"/>
      <c r="W124" s="142"/>
    </row>
    <row r="125" spans="11:23" s="145" customFormat="1" x14ac:dyDescent="0.2">
      <c r="K125" s="224"/>
      <c r="L125" s="147"/>
      <c r="M125" s="147"/>
      <c r="N125" s="147"/>
      <c r="O125" s="147"/>
      <c r="P125" s="148"/>
      <c r="Q125" s="148"/>
      <c r="R125" s="148"/>
      <c r="S125" s="148"/>
      <c r="W125" s="142"/>
    </row>
    <row r="126" spans="11:23" s="145" customFormat="1" x14ac:dyDescent="0.2">
      <c r="K126" s="224"/>
      <c r="L126" s="147"/>
      <c r="M126" s="147"/>
      <c r="N126" s="147"/>
      <c r="O126" s="147"/>
      <c r="P126" s="148"/>
      <c r="Q126" s="148"/>
      <c r="R126" s="148"/>
      <c r="S126" s="148"/>
      <c r="W126" s="142"/>
    </row>
    <row r="127" spans="11:23" s="145" customFormat="1" x14ac:dyDescent="0.2">
      <c r="K127" s="224"/>
      <c r="L127" s="147"/>
      <c r="M127" s="147"/>
      <c r="N127" s="147"/>
      <c r="O127" s="147"/>
      <c r="P127" s="148"/>
      <c r="Q127" s="148"/>
      <c r="R127" s="148"/>
      <c r="S127" s="148"/>
      <c r="W127" s="142"/>
    </row>
    <row r="128" spans="11:23" s="145" customFormat="1" x14ac:dyDescent="0.2">
      <c r="K128" s="224"/>
      <c r="L128" s="147"/>
      <c r="M128" s="147"/>
      <c r="N128" s="147"/>
      <c r="O128" s="147"/>
      <c r="P128" s="148"/>
      <c r="Q128" s="148"/>
      <c r="R128" s="148"/>
      <c r="S128" s="148"/>
      <c r="W128" s="142"/>
    </row>
    <row r="129" spans="11:23" s="145" customFormat="1" x14ac:dyDescent="0.2">
      <c r="K129" s="224"/>
      <c r="L129" s="147"/>
      <c r="M129" s="147"/>
      <c r="N129" s="147"/>
      <c r="O129" s="147"/>
      <c r="P129" s="148"/>
      <c r="Q129" s="148"/>
      <c r="R129" s="148"/>
      <c r="S129" s="148"/>
      <c r="W129" s="142"/>
    </row>
    <row r="130" spans="11:23" s="145" customFormat="1" x14ac:dyDescent="0.2">
      <c r="K130" s="224"/>
      <c r="L130" s="147"/>
      <c r="M130" s="147"/>
      <c r="N130" s="147"/>
      <c r="O130" s="147"/>
      <c r="P130" s="148"/>
      <c r="Q130" s="148"/>
      <c r="R130" s="148"/>
      <c r="S130" s="148"/>
      <c r="W130" s="142"/>
    </row>
    <row r="131" spans="11:23" s="145" customFormat="1" x14ac:dyDescent="0.2">
      <c r="K131" s="224"/>
      <c r="L131" s="147"/>
      <c r="M131" s="147"/>
      <c r="N131" s="147"/>
      <c r="O131" s="147"/>
      <c r="P131" s="148"/>
      <c r="Q131" s="148"/>
      <c r="R131" s="148"/>
      <c r="S131" s="148"/>
      <c r="W131" s="142"/>
    </row>
    <row r="132" spans="11:23" s="145" customFormat="1" x14ac:dyDescent="0.2">
      <c r="K132" s="224"/>
      <c r="L132" s="147"/>
      <c r="M132" s="147"/>
      <c r="N132" s="147"/>
      <c r="O132" s="147"/>
      <c r="P132" s="148"/>
      <c r="Q132" s="148"/>
      <c r="R132" s="148"/>
      <c r="S132" s="148"/>
      <c r="W132" s="142"/>
    </row>
    <row r="133" spans="11:23" s="145" customFormat="1" x14ac:dyDescent="0.2">
      <c r="K133" s="224"/>
      <c r="L133" s="147"/>
      <c r="M133" s="147"/>
      <c r="N133" s="147"/>
      <c r="O133" s="147"/>
      <c r="P133" s="148"/>
      <c r="Q133" s="148"/>
      <c r="R133" s="148"/>
      <c r="S133" s="148"/>
      <c r="W133" s="142"/>
    </row>
    <row r="134" spans="11:23" s="145" customFormat="1" x14ac:dyDescent="0.2">
      <c r="K134" s="224"/>
      <c r="L134" s="147"/>
      <c r="M134" s="147"/>
      <c r="N134" s="147"/>
      <c r="O134" s="147"/>
      <c r="P134" s="148"/>
      <c r="Q134" s="148"/>
      <c r="R134" s="148"/>
      <c r="S134" s="148"/>
      <c r="W134" s="142"/>
    </row>
    <row r="135" spans="11:23" s="145" customFormat="1" x14ac:dyDescent="0.2">
      <c r="K135" s="224"/>
      <c r="L135" s="147"/>
      <c r="M135" s="147"/>
      <c r="N135" s="147"/>
      <c r="O135" s="147"/>
      <c r="P135" s="148"/>
      <c r="Q135" s="148"/>
      <c r="R135" s="148"/>
      <c r="S135" s="148"/>
      <c r="W135" s="142"/>
    </row>
    <row r="136" spans="11:23" s="145" customFormat="1" x14ac:dyDescent="0.2">
      <c r="K136" s="224"/>
      <c r="L136" s="147"/>
      <c r="M136" s="147"/>
      <c r="N136" s="147"/>
      <c r="O136" s="147"/>
      <c r="P136" s="148"/>
      <c r="Q136" s="148"/>
      <c r="R136" s="148"/>
      <c r="S136" s="148"/>
      <c r="W136" s="142"/>
    </row>
    <row r="137" spans="11:23" s="145" customFormat="1" x14ac:dyDescent="0.2">
      <c r="K137" s="224"/>
      <c r="L137" s="147"/>
      <c r="M137" s="147"/>
      <c r="N137" s="147"/>
      <c r="O137" s="147"/>
      <c r="P137" s="148"/>
      <c r="Q137" s="148"/>
      <c r="R137" s="148"/>
      <c r="S137" s="148"/>
      <c r="W137" s="142"/>
    </row>
    <row r="138" spans="11:23" s="145" customFormat="1" x14ac:dyDescent="0.2">
      <c r="K138" s="224"/>
      <c r="L138" s="147"/>
      <c r="M138" s="147"/>
      <c r="N138" s="147"/>
      <c r="O138" s="147"/>
      <c r="P138" s="148"/>
      <c r="Q138" s="148"/>
      <c r="R138" s="148"/>
      <c r="S138" s="148"/>
      <c r="W138" s="142"/>
    </row>
    <row r="139" spans="11:23" s="145" customFormat="1" x14ac:dyDescent="0.2">
      <c r="K139" s="224"/>
      <c r="L139" s="147"/>
      <c r="M139" s="147"/>
      <c r="N139" s="147"/>
      <c r="O139" s="147"/>
      <c r="P139" s="148"/>
      <c r="Q139" s="148"/>
      <c r="R139" s="148"/>
      <c r="S139" s="148"/>
      <c r="W139" s="142"/>
    </row>
    <row r="140" spans="11:23" s="145" customFormat="1" x14ac:dyDescent="0.2">
      <c r="K140" s="224"/>
      <c r="L140" s="147"/>
      <c r="M140" s="147"/>
      <c r="N140" s="147"/>
      <c r="O140" s="147"/>
      <c r="P140" s="148"/>
      <c r="Q140" s="148"/>
      <c r="R140" s="148"/>
      <c r="S140" s="148"/>
      <c r="W140" s="142"/>
    </row>
    <row r="141" spans="11:23" s="145" customFormat="1" x14ac:dyDescent="0.2">
      <c r="K141" s="224"/>
      <c r="L141" s="147"/>
      <c r="M141" s="147"/>
      <c r="N141" s="147"/>
      <c r="O141" s="147"/>
      <c r="P141" s="148"/>
      <c r="Q141" s="148"/>
      <c r="R141" s="148"/>
      <c r="S141" s="148"/>
      <c r="W141" s="142"/>
    </row>
    <row r="142" spans="11:23" s="145" customFormat="1" x14ac:dyDescent="0.2">
      <c r="K142" s="224"/>
      <c r="L142" s="147"/>
      <c r="M142" s="147"/>
      <c r="N142" s="147"/>
      <c r="O142" s="147"/>
      <c r="P142" s="148"/>
      <c r="Q142" s="148"/>
      <c r="R142" s="148"/>
      <c r="S142" s="148"/>
      <c r="W142" s="142"/>
    </row>
    <row r="143" spans="11:23" s="145" customFormat="1" x14ac:dyDescent="0.2">
      <c r="K143" s="224"/>
      <c r="L143" s="147"/>
      <c r="M143" s="147"/>
      <c r="N143" s="147"/>
      <c r="O143" s="147"/>
      <c r="P143" s="148"/>
      <c r="Q143" s="148"/>
      <c r="R143" s="148"/>
      <c r="S143" s="148"/>
      <c r="W143" s="142"/>
    </row>
    <row r="144" spans="11:23" s="145" customFormat="1" x14ac:dyDescent="0.2">
      <c r="K144" s="224"/>
      <c r="L144" s="147"/>
      <c r="M144" s="147"/>
      <c r="N144" s="147"/>
      <c r="O144" s="147"/>
      <c r="P144" s="148"/>
      <c r="Q144" s="148"/>
      <c r="R144" s="148"/>
      <c r="S144" s="148"/>
      <c r="W144" s="142"/>
    </row>
    <row r="145" spans="11:23" s="145" customFormat="1" x14ac:dyDescent="0.2">
      <c r="K145" s="224"/>
      <c r="L145" s="147"/>
      <c r="M145" s="147"/>
      <c r="N145" s="147"/>
      <c r="O145" s="147"/>
      <c r="P145" s="148"/>
      <c r="Q145" s="148"/>
      <c r="R145" s="148"/>
      <c r="S145" s="148"/>
      <c r="W145" s="142"/>
    </row>
    <row r="146" spans="11:23" s="145" customFormat="1" x14ac:dyDescent="0.2">
      <c r="K146" s="224"/>
      <c r="L146" s="147"/>
      <c r="M146" s="147"/>
      <c r="N146" s="147"/>
      <c r="O146" s="147"/>
      <c r="P146" s="148"/>
      <c r="Q146" s="148"/>
      <c r="R146" s="148"/>
      <c r="S146" s="148"/>
      <c r="W146" s="142"/>
    </row>
    <row r="147" spans="11:23" s="145" customFormat="1" x14ac:dyDescent="0.2">
      <c r="K147" s="224"/>
      <c r="L147" s="147"/>
      <c r="M147" s="147"/>
      <c r="N147" s="147"/>
      <c r="O147" s="147"/>
      <c r="P147" s="148"/>
      <c r="Q147" s="148"/>
      <c r="R147" s="148"/>
      <c r="S147" s="148"/>
      <c r="W147" s="142"/>
    </row>
    <row r="148" spans="11:23" s="145" customFormat="1" x14ac:dyDescent="0.2">
      <c r="K148" s="224"/>
      <c r="L148" s="147"/>
      <c r="M148" s="147"/>
      <c r="N148" s="147"/>
      <c r="O148" s="147"/>
      <c r="P148" s="148"/>
      <c r="Q148" s="148"/>
      <c r="R148" s="148"/>
      <c r="S148" s="148"/>
      <c r="W148" s="142"/>
    </row>
    <row r="149" spans="11:23" s="145" customFormat="1" x14ac:dyDescent="0.2">
      <c r="K149" s="224"/>
      <c r="L149" s="147"/>
      <c r="M149" s="147"/>
      <c r="N149" s="147"/>
      <c r="O149" s="147"/>
      <c r="P149" s="148"/>
      <c r="Q149" s="148"/>
      <c r="R149" s="148"/>
      <c r="S149" s="148"/>
      <c r="W149" s="142"/>
    </row>
    <row r="150" spans="11:23" s="145" customFormat="1" x14ac:dyDescent="0.2">
      <c r="K150" s="224"/>
      <c r="L150" s="147"/>
      <c r="M150" s="147"/>
      <c r="N150" s="147"/>
      <c r="O150" s="147"/>
      <c r="P150" s="148"/>
      <c r="Q150" s="148"/>
      <c r="R150" s="148"/>
      <c r="S150" s="148"/>
      <c r="W150" s="142"/>
    </row>
    <row r="151" spans="11:23" s="145" customFormat="1" x14ac:dyDescent="0.2">
      <c r="K151" s="224"/>
      <c r="L151" s="147"/>
      <c r="M151" s="147"/>
      <c r="N151" s="147"/>
      <c r="O151" s="147"/>
      <c r="P151" s="148"/>
      <c r="Q151" s="148"/>
      <c r="R151" s="148"/>
      <c r="S151" s="148"/>
      <c r="W151" s="142"/>
    </row>
    <row r="152" spans="11:23" s="145" customFormat="1" x14ac:dyDescent="0.2">
      <c r="K152" s="224"/>
      <c r="L152" s="147"/>
      <c r="M152" s="147"/>
      <c r="N152" s="147"/>
      <c r="O152" s="147"/>
      <c r="P152" s="148"/>
      <c r="Q152" s="148"/>
      <c r="R152" s="148"/>
      <c r="S152" s="148"/>
      <c r="W152" s="142"/>
    </row>
    <row r="153" spans="11:23" s="145" customFormat="1" x14ac:dyDescent="0.2">
      <c r="K153" s="224"/>
      <c r="L153" s="147"/>
      <c r="M153" s="147"/>
      <c r="N153" s="147"/>
      <c r="O153" s="147"/>
      <c r="P153" s="148"/>
      <c r="Q153" s="148"/>
      <c r="R153" s="148"/>
      <c r="S153" s="148"/>
      <c r="W153" s="142"/>
    </row>
    <row r="154" spans="11:23" s="145" customFormat="1" x14ac:dyDescent="0.2">
      <c r="K154" s="224"/>
      <c r="L154" s="147"/>
      <c r="M154" s="147"/>
      <c r="N154" s="147"/>
      <c r="O154" s="147"/>
      <c r="P154" s="148"/>
      <c r="Q154" s="148"/>
      <c r="R154" s="148"/>
      <c r="S154" s="148"/>
      <c r="W154" s="142"/>
    </row>
    <row r="155" spans="11:23" s="145" customFormat="1" x14ac:dyDescent="0.2">
      <c r="K155" s="224"/>
      <c r="L155" s="147"/>
      <c r="M155" s="147"/>
      <c r="N155" s="147"/>
      <c r="O155" s="147"/>
      <c r="P155" s="148"/>
      <c r="Q155" s="148"/>
      <c r="R155" s="148"/>
      <c r="S155" s="148"/>
      <c r="W155" s="142"/>
    </row>
    <row r="156" spans="11:23" s="145" customFormat="1" x14ac:dyDescent="0.2">
      <c r="K156" s="224"/>
      <c r="L156" s="147"/>
      <c r="M156" s="147"/>
      <c r="N156" s="147"/>
      <c r="O156" s="147"/>
      <c r="P156" s="148"/>
      <c r="Q156" s="148"/>
      <c r="R156" s="148"/>
      <c r="S156" s="148"/>
      <c r="W156" s="142"/>
    </row>
    <row r="157" spans="11:23" s="145" customFormat="1" x14ac:dyDescent="0.2">
      <c r="K157" s="224"/>
      <c r="L157" s="147"/>
      <c r="M157" s="147"/>
      <c r="N157" s="147"/>
      <c r="O157" s="147"/>
      <c r="P157" s="148"/>
      <c r="Q157" s="148"/>
      <c r="R157" s="148"/>
      <c r="S157" s="148"/>
      <c r="W157" s="142"/>
    </row>
    <row r="158" spans="11:23" s="145" customFormat="1" x14ac:dyDescent="0.2">
      <c r="K158" s="224"/>
      <c r="L158" s="147"/>
      <c r="M158" s="147"/>
      <c r="N158" s="147"/>
      <c r="O158" s="147"/>
      <c r="P158" s="148"/>
      <c r="Q158" s="148"/>
      <c r="R158" s="148"/>
      <c r="S158" s="148"/>
      <c r="W158" s="142"/>
    </row>
    <row r="159" spans="11:23" s="145" customFormat="1" x14ac:dyDescent="0.2">
      <c r="K159" s="224"/>
      <c r="L159" s="147"/>
      <c r="M159" s="147"/>
      <c r="N159" s="147"/>
      <c r="O159" s="147"/>
      <c r="P159" s="148"/>
      <c r="Q159" s="148"/>
      <c r="R159" s="148"/>
      <c r="S159" s="148"/>
      <c r="W159" s="142"/>
    </row>
    <row r="160" spans="11:23" s="145" customFormat="1" x14ac:dyDescent="0.2">
      <c r="K160" s="224"/>
      <c r="L160" s="147"/>
      <c r="M160" s="147"/>
      <c r="N160" s="147"/>
      <c r="O160" s="147"/>
      <c r="P160" s="148"/>
      <c r="Q160" s="148"/>
      <c r="R160" s="148"/>
      <c r="S160" s="148"/>
      <c r="W160" s="142"/>
    </row>
    <row r="161" spans="11:23" s="145" customFormat="1" x14ac:dyDescent="0.2">
      <c r="K161" s="224"/>
      <c r="L161" s="147"/>
      <c r="M161" s="147"/>
      <c r="N161" s="147"/>
      <c r="O161" s="147"/>
      <c r="P161" s="148"/>
      <c r="Q161" s="148"/>
      <c r="R161" s="148"/>
      <c r="S161" s="148"/>
      <c r="W161" s="142"/>
    </row>
    <row r="162" spans="11:23" s="145" customFormat="1" x14ac:dyDescent="0.2">
      <c r="K162" s="224"/>
      <c r="L162" s="147"/>
      <c r="M162" s="147"/>
      <c r="N162" s="147"/>
      <c r="O162" s="147"/>
      <c r="P162" s="148"/>
      <c r="Q162" s="148"/>
      <c r="R162" s="148"/>
      <c r="S162" s="148"/>
      <c r="W162" s="142"/>
    </row>
    <row r="163" spans="11:23" s="145" customFormat="1" x14ac:dyDescent="0.2">
      <c r="K163" s="224"/>
      <c r="L163" s="147"/>
      <c r="M163" s="147"/>
      <c r="N163" s="147"/>
      <c r="O163" s="147"/>
      <c r="P163" s="148"/>
      <c r="Q163" s="148"/>
      <c r="R163" s="148"/>
      <c r="S163" s="148"/>
      <c r="W163" s="142"/>
    </row>
    <row r="164" spans="11:23" s="145" customFormat="1" x14ac:dyDescent="0.2">
      <c r="K164" s="224"/>
      <c r="L164" s="147"/>
      <c r="M164" s="147"/>
      <c r="N164" s="147"/>
      <c r="O164" s="147"/>
      <c r="P164" s="148"/>
      <c r="Q164" s="148"/>
      <c r="R164" s="148"/>
      <c r="S164" s="148"/>
      <c r="W164" s="142"/>
    </row>
    <row r="165" spans="11:23" s="145" customFormat="1" x14ac:dyDescent="0.2">
      <c r="K165" s="224"/>
      <c r="L165" s="147"/>
      <c r="M165" s="147"/>
      <c r="N165" s="147"/>
      <c r="O165" s="147"/>
      <c r="P165" s="148"/>
      <c r="Q165" s="148"/>
      <c r="R165" s="148"/>
      <c r="S165" s="148"/>
      <c r="W165" s="142"/>
    </row>
    <row r="166" spans="11:23" s="145" customFormat="1" x14ac:dyDescent="0.2">
      <c r="K166" s="224"/>
      <c r="L166" s="147"/>
      <c r="M166" s="147"/>
      <c r="N166" s="147"/>
      <c r="O166" s="147"/>
      <c r="P166" s="148"/>
      <c r="Q166" s="148"/>
      <c r="R166" s="148"/>
      <c r="S166" s="148"/>
      <c r="W166" s="142"/>
    </row>
    <row r="167" spans="11:23" s="145" customFormat="1" x14ac:dyDescent="0.2">
      <c r="K167" s="224"/>
      <c r="L167" s="147"/>
      <c r="M167" s="147"/>
      <c r="N167" s="147"/>
      <c r="O167" s="147"/>
      <c r="P167" s="148"/>
      <c r="Q167" s="148"/>
      <c r="R167" s="148"/>
      <c r="S167" s="148"/>
      <c r="W167" s="142"/>
    </row>
    <row r="168" spans="11:23" s="145" customFormat="1" x14ac:dyDescent="0.2">
      <c r="K168" s="224"/>
      <c r="L168" s="147"/>
      <c r="M168" s="147"/>
      <c r="N168" s="147"/>
      <c r="O168" s="147"/>
      <c r="P168" s="148"/>
      <c r="Q168" s="148"/>
      <c r="R168" s="148"/>
      <c r="S168" s="148"/>
      <c r="W168" s="142"/>
    </row>
    <row r="169" spans="11:23" s="145" customFormat="1" x14ac:dyDescent="0.2">
      <c r="K169" s="224"/>
      <c r="L169" s="147"/>
      <c r="M169" s="147"/>
      <c r="N169" s="147"/>
      <c r="O169" s="147"/>
      <c r="P169" s="148"/>
      <c r="Q169" s="148"/>
      <c r="R169" s="148"/>
      <c r="S169" s="148"/>
      <c r="W169" s="142"/>
    </row>
    <row r="170" spans="11:23" s="145" customFormat="1" x14ac:dyDescent="0.2">
      <c r="K170" s="224"/>
      <c r="L170" s="147"/>
      <c r="M170" s="147"/>
      <c r="N170" s="147"/>
      <c r="O170" s="147"/>
      <c r="P170" s="148"/>
      <c r="Q170" s="148"/>
      <c r="R170" s="148"/>
      <c r="S170" s="148"/>
      <c r="W170" s="142"/>
    </row>
    <row r="171" spans="11:23" s="145" customFormat="1" x14ac:dyDescent="0.2">
      <c r="K171" s="224"/>
      <c r="L171" s="147"/>
      <c r="M171" s="147"/>
      <c r="N171" s="147"/>
      <c r="O171" s="147"/>
      <c r="P171" s="148"/>
      <c r="Q171" s="148"/>
      <c r="R171" s="148"/>
      <c r="S171" s="148"/>
      <c r="W171" s="142"/>
    </row>
    <row r="172" spans="11:23" s="145" customFormat="1" x14ac:dyDescent="0.2">
      <c r="K172" s="224"/>
      <c r="L172" s="147"/>
      <c r="M172" s="147"/>
      <c r="N172" s="147"/>
      <c r="O172" s="147"/>
      <c r="P172" s="148"/>
      <c r="Q172" s="148"/>
      <c r="R172" s="148"/>
      <c r="S172" s="148"/>
      <c r="W172" s="142"/>
    </row>
    <row r="173" spans="11:23" s="145" customFormat="1" x14ac:dyDescent="0.2">
      <c r="K173" s="224"/>
      <c r="L173" s="147"/>
      <c r="M173" s="147"/>
      <c r="N173" s="147"/>
      <c r="O173" s="147"/>
      <c r="P173" s="148"/>
      <c r="Q173" s="148"/>
      <c r="R173" s="148"/>
      <c r="S173" s="148"/>
      <c r="W173" s="142"/>
    </row>
    <row r="174" spans="11:23" s="145" customFormat="1" x14ac:dyDescent="0.2">
      <c r="K174" s="224"/>
      <c r="L174" s="147"/>
      <c r="M174" s="147"/>
      <c r="N174" s="147"/>
      <c r="O174" s="147"/>
      <c r="P174" s="148"/>
      <c r="Q174" s="148"/>
      <c r="R174" s="148"/>
      <c r="S174" s="148"/>
      <c r="W174" s="142"/>
    </row>
    <row r="175" spans="11:23" s="145" customFormat="1" x14ac:dyDescent="0.2">
      <c r="K175" s="224"/>
      <c r="L175" s="147"/>
      <c r="M175" s="147"/>
      <c r="N175" s="147"/>
      <c r="O175" s="147"/>
      <c r="P175" s="148"/>
      <c r="Q175" s="148"/>
      <c r="R175" s="148"/>
      <c r="S175" s="148"/>
      <c r="W175" s="142"/>
    </row>
    <row r="176" spans="11:23" s="145" customFormat="1" x14ac:dyDescent="0.2">
      <c r="K176" s="224"/>
      <c r="L176" s="147"/>
      <c r="M176" s="147"/>
      <c r="N176" s="147"/>
      <c r="O176" s="147"/>
      <c r="P176" s="148"/>
      <c r="Q176" s="148"/>
      <c r="R176" s="148"/>
      <c r="S176" s="148"/>
      <c r="W176" s="142"/>
    </row>
    <row r="177" spans="11:23" s="145" customFormat="1" x14ac:dyDescent="0.2">
      <c r="K177" s="224"/>
      <c r="L177" s="147"/>
      <c r="M177" s="147"/>
      <c r="N177" s="147"/>
      <c r="O177" s="147"/>
      <c r="P177" s="148"/>
      <c r="Q177" s="148"/>
      <c r="R177" s="148"/>
      <c r="S177" s="148"/>
      <c r="W177" s="142"/>
    </row>
    <row r="178" spans="11:23" s="145" customFormat="1" x14ac:dyDescent="0.2">
      <c r="K178" s="224"/>
      <c r="L178" s="147"/>
      <c r="M178" s="147"/>
      <c r="N178" s="147"/>
      <c r="O178" s="147"/>
      <c r="P178" s="148"/>
      <c r="Q178" s="148"/>
      <c r="R178" s="148"/>
      <c r="S178" s="148"/>
      <c r="W178" s="142"/>
    </row>
    <row r="179" spans="11:23" s="145" customFormat="1" x14ac:dyDescent="0.2">
      <c r="K179" s="224"/>
      <c r="L179" s="147"/>
      <c r="M179" s="147"/>
      <c r="N179" s="147"/>
      <c r="O179" s="147"/>
      <c r="P179" s="148"/>
      <c r="Q179" s="148"/>
      <c r="R179" s="148"/>
      <c r="S179" s="148"/>
      <c r="W179" s="142"/>
    </row>
    <row r="180" spans="11:23" s="145" customFormat="1" x14ac:dyDescent="0.2">
      <c r="K180" s="224"/>
      <c r="L180" s="147"/>
      <c r="M180" s="147"/>
      <c r="N180" s="147"/>
      <c r="O180" s="147"/>
      <c r="P180" s="148"/>
      <c r="Q180" s="148"/>
      <c r="R180" s="148"/>
      <c r="S180" s="148"/>
      <c r="W180" s="142"/>
    </row>
    <row r="181" spans="11:23" s="145" customFormat="1" x14ac:dyDescent="0.2">
      <c r="K181" s="224"/>
      <c r="L181" s="147"/>
      <c r="M181" s="147"/>
      <c r="N181" s="147"/>
      <c r="O181" s="147"/>
      <c r="P181" s="148"/>
      <c r="Q181" s="148"/>
      <c r="R181" s="148"/>
      <c r="S181" s="148"/>
      <c r="W181" s="142"/>
    </row>
    <row r="182" spans="11:23" s="145" customFormat="1" x14ac:dyDescent="0.2">
      <c r="K182" s="224"/>
      <c r="L182" s="147"/>
      <c r="M182" s="147"/>
      <c r="N182" s="147"/>
      <c r="O182" s="147"/>
      <c r="P182" s="148"/>
      <c r="Q182" s="148"/>
      <c r="R182" s="148"/>
      <c r="S182" s="148"/>
      <c r="W182" s="142"/>
    </row>
    <row r="183" spans="11:23" s="145" customFormat="1" x14ac:dyDescent="0.2">
      <c r="K183" s="224"/>
      <c r="L183" s="147"/>
      <c r="M183" s="147"/>
      <c r="N183" s="147"/>
      <c r="O183" s="147"/>
      <c r="P183" s="148"/>
      <c r="Q183" s="148"/>
      <c r="R183" s="148"/>
      <c r="S183" s="148"/>
      <c r="W183" s="142"/>
    </row>
    <row r="184" spans="11:23" s="145" customFormat="1" x14ac:dyDescent="0.2">
      <c r="K184" s="224"/>
      <c r="L184" s="147"/>
      <c r="M184" s="147"/>
      <c r="N184" s="147"/>
      <c r="O184" s="147"/>
      <c r="P184" s="148"/>
      <c r="Q184" s="148"/>
      <c r="R184" s="148"/>
      <c r="S184" s="148"/>
      <c r="W184" s="142"/>
    </row>
    <row r="185" spans="11:23" s="145" customFormat="1" x14ac:dyDescent="0.2">
      <c r="K185" s="224"/>
      <c r="L185" s="147"/>
      <c r="M185" s="147"/>
      <c r="N185" s="147"/>
      <c r="O185" s="147"/>
      <c r="P185" s="148"/>
      <c r="Q185" s="148"/>
      <c r="R185" s="148"/>
      <c r="S185" s="148"/>
      <c r="W185" s="142"/>
    </row>
    <row r="186" spans="11:23" s="145" customFormat="1" x14ac:dyDescent="0.2">
      <c r="K186" s="224"/>
      <c r="L186" s="147"/>
      <c r="M186" s="147"/>
      <c r="N186" s="147"/>
      <c r="O186" s="147"/>
      <c r="P186" s="148"/>
      <c r="Q186" s="148"/>
      <c r="R186" s="148"/>
      <c r="S186" s="148"/>
      <c r="W186" s="142"/>
    </row>
    <row r="187" spans="11:23" s="145" customFormat="1" x14ac:dyDescent="0.2">
      <c r="K187" s="224"/>
      <c r="L187" s="147"/>
      <c r="M187" s="147"/>
      <c r="N187" s="147"/>
      <c r="O187" s="147"/>
      <c r="P187" s="148"/>
      <c r="Q187" s="148"/>
      <c r="R187" s="148"/>
      <c r="S187" s="148"/>
      <c r="W187" s="142"/>
    </row>
    <row r="188" spans="11:23" s="145" customFormat="1" x14ac:dyDescent="0.2">
      <c r="K188" s="224"/>
      <c r="L188" s="147"/>
      <c r="M188" s="147"/>
      <c r="N188" s="147"/>
      <c r="O188" s="147"/>
      <c r="P188" s="148"/>
      <c r="Q188" s="148"/>
      <c r="R188" s="148"/>
      <c r="S188" s="148"/>
      <c r="W188" s="142"/>
    </row>
    <row r="189" spans="11:23" s="145" customFormat="1" x14ac:dyDescent="0.2">
      <c r="K189" s="224"/>
      <c r="L189" s="147"/>
      <c r="M189" s="147"/>
      <c r="N189" s="147"/>
      <c r="O189" s="147"/>
      <c r="P189" s="148"/>
      <c r="Q189" s="148"/>
      <c r="R189" s="148"/>
      <c r="S189" s="148"/>
      <c r="W189" s="142"/>
    </row>
    <row r="190" spans="11:23" s="145" customFormat="1" x14ac:dyDescent="0.2">
      <c r="K190" s="224"/>
      <c r="L190" s="147"/>
      <c r="M190" s="147"/>
      <c r="N190" s="147"/>
      <c r="O190" s="147"/>
      <c r="P190" s="148"/>
      <c r="Q190" s="148"/>
      <c r="R190" s="148"/>
      <c r="S190" s="148"/>
      <c r="W190" s="142"/>
    </row>
    <row r="191" spans="11:23" s="145" customFormat="1" x14ac:dyDescent="0.2">
      <c r="K191" s="224"/>
      <c r="L191" s="147"/>
      <c r="M191" s="147"/>
      <c r="N191" s="147"/>
      <c r="O191" s="147"/>
      <c r="P191" s="148"/>
      <c r="Q191" s="148"/>
      <c r="R191" s="148"/>
      <c r="S191" s="148"/>
      <c r="W191" s="142"/>
    </row>
  </sheetData>
  <sheetProtection algorithmName="SHA-512" hashValue="LDZLB1y27ML8b36BUtZv8GXFA6dFzIg5gWci3x6ruLzFC+Z4ppMPlGiiDHISsiRRGsZuo040khvV0X5MirL7eA==" saltValue="eZkT1Q7beodJBCEXlxwDsQ==" spinCount="100000" sheet="1" scenarios="1" selectLockedCells="1" selectUnlockedCells="1"/>
  <phoneticPr fontId="7" type="noConversion"/>
  <pageMargins left="0.7" right="0.2" top="0.75" bottom="0.75" header="0.3" footer="0.3"/>
  <pageSetup scale="54" orientation="landscape"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76507-BA18-5E4B-9B65-D4FD4C7206F5}">
  <sheetPr>
    <tabColor rgb="FFFF857B"/>
    <pageSetUpPr fitToPage="1"/>
  </sheetPr>
  <dimension ref="A1:CB150"/>
  <sheetViews>
    <sheetView zoomScaleNormal="100" workbookViewId="0">
      <selection activeCell="U13" sqref="U13:V13"/>
    </sheetView>
  </sheetViews>
  <sheetFormatPr baseColWidth="10" defaultRowHeight="16" x14ac:dyDescent="0.2"/>
  <cols>
    <col min="1" max="1" width="7" customWidth="1"/>
    <col min="2" max="2" width="21.1640625" customWidth="1"/>
    <col min="3" max="10" width="10.5" customWidth="1"/>
    <col min="11" max="11" width="10.5" style="225" customWidth="1"/>
    <col min="12" max="15" width="10.5" style="39" customWidth="1"/>
    <col min="16" max="19" width="10.5" style="41" customWidth="1"/>
    <col min="20" max="22" width="12.33203125" customWidth="1"/>
    <col min="23" max="23" width="10.83203125" style="142"/>
    <col min="24" max="24" width="6.83203125" style="145" customWidth="1"/>
    <col min="25" max="66" width="10.83203125" style="145"/>
  </cols>
  <sheetData>
    <row r="1" spans="1:80" s="139" customFormat="1" ht="30" customHeight="1" thickBot="1" x14ac:dyDescent="0.25">
      <c r="A1" s="138" t="s">
        <v>125</v>
      </c>
      <c r="K1" s="216"/>
      <c r="L1" s="140"/>
      <c r="M1" s="140"/>
      <c r="N1" s="140"/>
      <c r="O1" s="140"/>
      <c r="P1" s="141"/>
      <c r="Q1" s="141"/>
      <c r="R1" s="141"/>
      <c r="S1" s="141"/>
    </row>
    <row r="2" spans="1:80" s="45" customFormat="1" ht="33" customHeight="1" thickBot="1" x14ac:dyDescent="0.25">
      <c r="A2" s="59" t="s">
        <v>90</v>
      </c>
      <c r="C2" s="46"/>
      <c r="D2" s="47"/>
      <c r="E2" s="47" t="s">
        <v>93</v>
      </c>
      <c r="F2" s="47"/>
      <c r="G2" s="47"/>
      <c r="H2" s="48"/>
      <c r="I2" s="49"/>
      <c r="J2" s="49"/>
      <c r="K2" s="217"/>
      <c r="L2" s="50" t="s">
        <v>91</v>
      </c>
      <c r="M2" s="51"/>
      <c r="N2" s="51"/>
      <c r="O2" s="52"/>
      <c r="P2" s="53"/>
      <c r="Q2" s="54" t="s">
        <v>92</v>
      </c>
      <c r="R2" s="54"/>
      <c r="S2" s="55"/>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row>
    <row r="3" spans="1:80" s="40" customFormat="1" ht="24" customHeight="1" thickBot="1" x14ac:dyDescent="0.25">
      <c r="A3" s="142"/>
      <c r="B3" s="143"/>
      <c r="C3" s="67" t="s">
        <v>1</v>
      </c>
      <c r="D3" s="56" t="s">
        <v>2</v>
      </c>
      <c r="E3" s="56" t="s">
        <v>3</v>
      </c>
      <c r="F3" s="233" t="s">
        <v>12</v>
      </c>
      <c r="G3" s="244" t="s">
        <v>165</v>
      </c>
      <c r="H3" s="76" t="s">
        <v>13</v>
      </c>
      <c r="I3" s="73" t="s">
        <v>4</v>
      </c>
      <c r="J3" s="56" t="s">
        <v>171</v>
      </c>
      <c r="K3" s="218" t="s">
        <v>85</v>
      </c>
      <c r="L3" s="57" t="s">
        <v>75</v>
      </c>
      <c r="M3" s="57" t="s">
        <v>76</v>
      </c>
      <c r="N3" s="57" t="s">
        <v>77</v>
      </c>
      <c r="O3" s="84" t="s">
        <v>78</v>
      </c>
      <c r="P3" s="89" t="s">
        <v>79</v>
      </c>
      <c r="Q3" s="58" t="s">
        <v>80</v>
      </c>
      <c r="R3" s="58" t="s">
        <v>81</v>
      </c>
      <c r="S3" s="68" t="s">
        <v>82</v>
      </c>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row>
    <row r="4" spans="1:80" s="40" customFormat="1" ht="30" customHeight="1" thickBot="1" x14ac:dyDescent="0.25">
      <c r="A4" s="149" t="s">
        <v>176</v>
      </c>
      <c r="B4" s="149"/>
      <c r="C4" s="150">
        <v>6.3200000000000006E-2</v>
      </c>
      <c r="D4" s="151">
        <v>5.1299999999999998E-2</v>
      </c>
      <c r="E4" s="151">
        <v>7.6200000000000004E-2</v>
      </c>
      <c r="F4" s="151">
        <v>6.7299999999999999E-2</v>
      </c>
      <c r="G4" s="238" t="s">
        <v>166</v>
      </c>
      <c r="H4" s="152" t="s">
        <v>89</v>
      </c>
      <c r="I4" s="153">
        <v>0.2</v>
      </c>
      <c r="J4" s="154">
        <v>0.2</v>
      </c>
      <c r="K4" s="219"/>
      <c r="L4" s="154">
        <v>0.2</v>
      </c>
      <c r="M4" s="154">
        <v>0.2</v>
      </c>
      <c r="N4" s="154">
        <v>0.2</v>
      </c>
      <c r="O4" s="155">
        <v>0.2</v>
      </c>
      <c r="P4" s="156">
        <v>0.2</v>
      </c>
      <c r="Q4" s="154">
        <v>0.2</v>
      </c>
      <c r="R4" s="154">
        <v>0.2</v>
      </c>
      <c r="S4" s="157">
        <v>0.2</v>
      </c>
      <c r="T4" s="100" t="s">
        <v>20</v>
      </c>
      <c r="U4" s="101"/>
      <c r="V4" s="102" t="s">
        <v>5</v>
      </c>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row>
    <row r="5" spans="1:80" s="40" customFormat="1" ht="38" customHeight="1" thickBot="1" x14ac:dyDescent="0.25">
      <c r="A5" s="60" t="s">
        <v>87</v>
      </c>
      <c r="B5" s="66" t="s">
        <v>0</v>
      </c>
      <c r="C5" s="69" t="s">
        <v>86</v>
      </c>
      <c r="D5" s="61" t="s">
        <v>86</v>
      </c>
      <c r="E5" s="61" t="s">
        <v>86</v>
      </c>
      <c r="F5" s="61" t="s">
        <v>86</v>
      </c>
      <c r="G5" s="61" t="s">
        <v>86</v>
      </c>
      <c r="H5" s="77" t="s">
        <v>86</v>
      </c>
      <c r="I5" s="65" t="s">
        <v>86</v>
      </c>
      <c r="J5" s="61" t="s">
        <v>86</v>
      </c>
      <c r="K5" s="220" t="s">
        <v>22</v>
      </c>
      <c r="L5" s="62" t="s">
        <v>86</v>
      </c>
      <c r="M5" s="62" t="s">
        <v>86</v>
      </c>
      <c r="N5" s="62" t="s">
        <v>86</v>
      </c>
      <c r="O5" s="85" t="s">
        <v>86</v>
      </c>
      <c r="P5" s="90" t="s">
        <v>88</v>
      </c>
      <c r="Q5" s="63" t="s">
        <v>88</v>
      </c>
      <c r="R5" s="63" t="s">
        <v>88</v>
      </c>
      <c r="S5" s="109" t="s">
        <v>88</v>
      </c>
      <c r="T5" s="103" t="s">
        <v>95</v>
      </c>
      <c r="U5" s="64" t="s">
        <v>84</v>
      </c>
      <c r="V5" s="104" t="s">
        <v>83</v>
      </c>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row>
    <row r="6" spans="1:80" ht="10" customHeight="1" x14ac:dyDescent="0.2">
      <c r="A6" s="3"/>
      <c r="B6" s="71"/>
      <c r="C6" s="78"/>
      <c r="D6" s="28"/>
      <c r="E6" s="28"/>
      <c r="F6" s="239"/>
      <c r="G6" s="239"/>
      <c r="H6" s="79"/>
      <c r="I6" s="74"/>
      <c r="J6" s="29"/>
      <c r="K6" s="221"/>
      <c r="L6" s="29"/>
      <c r="M6" s="29"/>
      <c r="N6" s="29"/>
      <c r="O6" s="86"/>
      <c r="P6" s="91"/>
      <c r="Q6" s="44"/>
      <c r="R6" s="44"/>
      <c r="S6" s="110"/>
      <c r="T6" s="105"/>
      <c r="U6" s="34"/>
      <c r="V6" s="92"/>
    </row>
    <row r="7" spans="1:80" ht="24" customHeight="1" x14ac:dyDescent="0.2">
      <c r="A7" s="3">
        <v>2010</v>
      </c>
      <c r="B7" s="114" t="s">
        <v>121</v>
      </c>
      <c r="C7" s="80">
        <v>0.97299999999999998</v>
      </c>
      <c r="D7" s="26">
        <v>0.36099999999999999</v>
      </c>
      <c r="E7" s="26">
        <v>0.41</v>
      </c>
      <c r="F7" s="242">
        <v>4.5900000000000003E-2</v>
      </c>
      <c r="G7" s="242">
        <v>0</v>
      </c>
      <c r="H7" s="81">
        <v>0.156</v>
      </c>
      <c r="I7" s="75">
        <v>1.04E-2</v>
      </c>
      <c r="J7" s="27">
        <v>7.4999999999999997E-3</v>
      </c>
      <c r="K7" s="226">
        <f>I7/J7</f>
        <v>1.3866666666666667</v>
      </c>
      <c r="L7" s="1">
        <v>7.3000000000000001E-3</v>
      </c>
      <c r="M7" s="1">
        <v>4.0000000000000002E-4</v>
      </c>
      <c r="N7" s="1">
        <v>4.3E-3</v>
      </c>
      <c r="O7" s="87">
        <v>3.2000000000000002E-3</v>
      </c>
      <c r="P7" s="93">
        <v>32</v>
      </c>
      <c r="Q7" s="42">
        <v>23</v>
      </c>
      <c r="R7" s="42">
        <v>8</v>
      </c>
      <c r="S7" s="108">
        <v>195</v>
      </c>
      <c r="T7" s="121">
        <v>5.76</v>
      </c>
      <c r="U7" s="120">
        <v>5.29</v>
      </c>
      <c r="V7" s="122">
        <v>6.22</v>
      </c>
      <c r="X7" s="146"/>
    </row>
    <row r="8" spans="1:80" ht="24" customHeight="1" x14ac:dyDescent="0.2">
      <c r="A8" s="3">
        <v>2015</v>
      </c>
      <c r="B8" s="114" t="s">
        <v>122</v>
      </c>
      <c r="C8" s="80">
        <v>0.94899999999999995</v>
      </c>
      <c r="D8" s="26">
        <v>0.42799999999999999</v>
      </c>
      <c r="E8" s="26">
        <v>0.25900000000000001</v>
      </c>
      <c r="F8" s="242">
        <v>6.4799999999999996E-2</v>
      </c>
      <c r="G8" s="242">
        <v>9.7999999999999997E-3</v>
      </c>
      <c r="H8" s="81">
        <v>0.19700000000000001</v>
      </c>
      <c r="I8" s="75">
        <v>1.3899999999999999E-2</v>
      </c>
      <c r="J8" s="27">
        <v>1.06E-2</v>
      </c>
      <c r="K8" s="226">
        <f t="shared" ref="K8:K13" si="0">I8/J8</f>
        <v>1.311320754716981</v>
      </c>
      <c r="L8" s="1">
        <v>7.3000000000000001E-3</v>
      </c>
      <c r="M8" s="1">
        <v>1.1999999999999999E-3</v>
      </c>
      <c r="N8" s="1">
        <v>5.4000000000000003E-3</v>
      </c>
      <c r="O8" s="87">
        <v>4.3E-3</v>
      </c>
      <c r="P8" s="93">
        <v>42.5</v>
      </c>
      <c r="Q8" s="42">
        <v>5.5</v>
      </c>
      <c r="R8" s="42">
        <v>10.7</v>
      </c>
      <c r="S8" s="108">
        <v>85</v>
      </c>
      <c r="T8" s="121">
        <v>4.83</v>
      </c>
      <c r="U8" s="120">
        <v>4.3899999999999997</v>
      </c>
      <c r="V8" s="122">
        <v>6.1</v>
      </c>
      <c r="X8" s="146"/>
    </row>
    <row r="9" spans="1:80" ht="24" customHeight="1" x14ac:dyDescent="0.2">
      <c r="A9" s="3">
        <v>2017</v>
      </c>
      <c r="B9" s="114" t="s">
        <v>158</v>
      </c>
      <c r="C9" s="80">
        <v>0.9486</v>
      </c>
      <c r="D9" s="26">
        <v>0.41099999999999998</v>
      </c>
      <c r="E9" s="26">
        <v>0.24299999999999999</v>
      </c>
      <c r="F9" s="242">
        <v>6.9900000000000004E-2</v>
      </c>
      <c r="G9" s="242">
        <v>1.84E-2</v>
      </c>
      <c r="H9" s="81">
        <v>0.20599999999999999</v>
      </c>
      <c r="I9" s="75">
        <v>1.54E-2</v>
      </c>
      <c r="J9" s="27">
        <v>9.7000000000000003E-3</v>
      </c>
      <c r="K9" s="226">
        <f t="shared" si="0"/>
        <v>1.5876288659793814</v>
      </c>
      <c r="L9" s="1">
        <v>5.7999999999999996E-3</v>
      </c>
      <c r="M9" s="1">
        <v>1.1999999999999999E-3</v>
      </c>
      <c r="N9" s="1">
        <v>5.0000000000000001E-3</v>
      </c>
      <c r="O9" s="87">
        <v>3.8E-3</v>
      </c>
      <c r="P9" s="93">
        <v>57.4</v>
      </c>
      <c r="Q9" s="42">
        <v>9.4</v>
      </c>
      <c r="R9" s="42">
        <v>9.9</v>
      </c>
      <c r="S9" s="108">
        <v>27.6</v>
      </c>
      <c r="T9" s="121">
        <v>4.66</v>
      </c>
      <c r="U9" s="120">
        <v>4.2300000000000004</v>
      </c>
      <c r="V9" s="122">
        <v>7.3</v>
      </c>
      <c r="X9" s="146"/>
    </row>
    <row r="10" spans="1:80" ht="24" customHeight="1" x14ac:dyDescent="0.2">
      <c r="A10" s="3">
        <v>2019</v>
      </c>
      <c r="B10" s="119" t="s">
        <v>127</v>
      </c>
      <c r="C10" s="117">
        <v>0.97499999999999998</v>
      </c>
      <c r="D10" s="36">
        <v>0.42399999999999999</v>
      </c>
      <c r="E10" s="36">
        <v>0.26</v>
      </c>
      <c r="F10" s="240">
        <v>6.6900000000000001E-2</v>
      </c>
      <c r="G10" s="240">
        <v>1.0500000000000001E-2</v>
      </c>
      <c r="H10" s="118">
        <v>0.21099999999999999</v>
      </c>
      <c r="I10" s="115">
        <v>1.4E-2</v>
      </c>
      <c r="J10" s="38">
        <v>1.0500000000000001E-2</v>
      </c>
      <c r="K10" s="226">
        <f t="shared" si="0"/>
        <v>1.3333333333333333</v>
      </c>
      <c r="L10" s="1">
        <v>6.7999999999999996E-3</v>
      </c>
      <c r="M10" s="1">
        <v>1.1999999999999999E-3</v>
      </c>
      <c r="N10" s="1">
        <v>5.3E-3</v>
      </c>
      <c r="O10" s="87">
        <v>4.1000000000000003E-3</v>
      </c>
      <c r="P10" s="93">
        <v>47.9</v>
      </c>
      <c r="Q10" s="42">
        <v>10.5</v>
      </c>
      <c r="R10" s="42">
        <v>9.6999999999999993</v>
      </c>
      <c r="S10" s="108">
        <v>64.2</v>
      </c>
      <c r="T10" s="112">
        <v>4.88</v>
      </c>
      <c r="U10" s="33">
        <v>4.43</v>
      </c>
      <c r="V10" s="113">
        <v>6.1</v>
      </c>
      <c r="X10" s="146"/>
    </row>
    <row r="11" spans="1:80" ht="24" customHeight="1" x14ac:dyDescent="0.2">
      <c r="A11" s="3">
        <v>2019</v>
      </c>
      <c r="B11" s="119" t="s">
        <v>127</v>
      </c>
      <c r="C11" s="117">
        <v>0.95230000000000004</v>
      </c>
      <c r="D11" s="36">
        <v>0.43099999999999999</v>
      </c>
      <c r="E11" s="36">
        <v>0.26600000000000001</v>
      </c>
      <c r="F11" s="240">
        <v>6.5699999999999995E-2</v>
      </c>
      <c r="G11" s="240">
        <v>8.9999999999999993E-3</v>
      </c>
      <c r="H11" s="118">
        <v>0.18060000000000001</v>
      </c>
      <c r="I11" s="115">
        <v>1.2800000000000001E-2</v>
      </c>
      <c r="J11" s="38">
        <v>9.7000000000000003E-3</v>
      </c>
      <c r="K11" s="222">
        <f t="shared" si="0"/>
        <v>1.3195876288659794</v>
      </c>
      <c r="L11" s="1">
        <v>6.4000000000000003E-3</v>
      </c>
      <c r="M11" s="1">
        <v>1.1000000000000001E-3</v>
      </c>
      <c r="N11" s="1">
        <v>5.1000000000000004E-3</v>
      </c>
      <c r="O11" s="87">
        <v>3.5999999999999999E-3</v>
      </c>
      <c r="P11" s="93">
        <v>33.9</v>
      </c>
      <c r="Q11" s="42">
        <v>7.8</v>
      </c>
      <c r="R11" s="42">
        <v>9.1999999999999993</v>
      </c>
      <c r="S11" s="108">
        <v>67</v>
      </c>
      <c r="T11" s="112">
        <v>4.84</v>
      </c>
      <c r="U11" s="33">
        <v>4.4000000000000004</v>
      </c>
      <c r="V11" s="113">
        <v>5.74</v>
      </c>
      <c r="X11" s="146"/>
    </row>
    <row r="12" spans="1:80" ht="24" customHeight="1" x14ac:dyDescent="0.2">
      <c r="A12" s="3">
        <v>2020</v>
      </c>
      <c r="B12" s="119" t="s">
        <v>188</v>
      </c>
      <c r="C12" s="117">
        <v>0.93340000000000001</v>
      </c>
      <c r="D12" s="36">
        <v>0.41599999999999998</v>
      </c>
      <c r="E12" s="36">
        <v>0.23200000000000001</v>
      </c>
      <c r="F12" s="240">
        <v>6.3299999999999995E-2</v>
      </c>
      <c r="G12" s="240">
        <v>1.0999999999999999E-2</v>
      </c>
      <c r="H12" s="118">
        <v>0.21110000000000001</v>
      </c>
      <c r="I12" s="115">
        <v>1.3899999999999999E-2</v>
      </c>
      <c r="J12" s="38">
        <v>9.1999999999999998E-3</v>
      </c>
      <c r="K12" s="222">
        <f t="shared" si="0"/>
        <v>1.5108695652173911</v>
      </c>
      <c r="L12" s="1">
        <v>6.4000000000000003E-3</v>
      </c>
      <c r="M12" s="1">
        <v>1.1999999999999999E-3</v>
      </c>
      <c r="N12" s="1">
        <v>4.8999999999999998E-3</v>
      </c>
      <c r="O12" s="87">
        <v>3.8E-3</v>
      </c>
      <c r="P12" s="93">
        <v>43.5</v>
      </c>
      <c r="Q12" s="42">
        <v>24</v>
      </c>
      <c r="R12" s="42">
        <v>10.7</v>
      </c>
      <c r="S12" s="108">
        <v>59.1</v>
      </c>
      <c r="T12" s="112">
        <v>4.5999999999999996</v>
      </c>
      <c r="U12" s="33">
        <v>4.17</v>
      </c>
      <c r="V12" s="113">
        <v>7.8</v>
      </c>
      <c r="X12" s="146"/>
    </row>
    <row r="13" spans="1:80" ht="24" customHeight="1" x14ac:dyDescent="0.2">
      <c r="A13" s="3">
        <v>2022</v>
      </c>
      <c r="B13" s="119" t="s">
        <v>218</v>
      </c>
      <c r="C13" s="117">
        <v>0.93430000000000002</v>
      </c>
      <c r="D13" s="36">
        <v>0.41799999999999998</v>
      </c>
      <c r="E13" s="36">
        <v>0.26600000000000001</v>
      </c>
      <c r="F13" s="240">
        <v>6.6199999999999995E-2</v>
      </c>
      <c r="G13" s="240">
        <v>1.6E-2</v>
      </c>
      <c r="H13" s="118">
        <v>0.16800000000000001</v>
      </c>
      <c r="I13" s="115">
        <v>1.3899999999999999E-2</v>
      </c>
      <c r="J13" s="38">
        <v>9.9000000000000008E-3</v>
      </c>
      <c r="K13" s="222">
        <f t="shared" si="0"/>
        <v>1.4040404040404038</v>
      </c>
      <c r="L13" s="1">
        <v>7.0000000000000001E-3</v>
      </c>
      <c r="M13" s="1">
        <v>1.1000000000000001E-3</v>
      </c>
      <c r="N13" s="1">
        <v>4.7000000000000002E-3</v>
      </c>
      <c r="O13" s="87">
        <v>3.5999999999999999E-3</v>
      </c>
      <c r="P13" s="93">
        <v>29.6</v>
      </c>
      <c r="Q13" s="42">
        <v>6.4</v>
      </c>
      <c r="R13" s="42">
        <v>9.1999999999999993</v>
      </c>
      <c r="S13" s="108">
        <v>62.1</v>
      </c>
      <c r="T13" s="112">
        <v>4.74</v>
      </c>
      <c r="U13" s="33">
        <v>4.3099999999999996</v>
      </c>
      <c r="V13" s="113">
        <v>8.1</v>
      </c>
      <c r="X13" s="146"/>
    </row>
    <row r="14" spans="1:80" ht="24" customHeight="1" x14ac:dyDescent="0.2">
      <c r="A14" s="3"/>
      <c r="B14" s="114"/>
      <c r="C14" s="117"/>
      <c r="D14" s="36"/>
      <c r="E14" s="36"/>
      <c r="F14" s="240"/>
      <c r="G14" s="240"/>
      <c r="H14" s="118"/>
      <c r="I14" s="115"/>
      <c r="J14" s="38"/>
      <c r="K14" s="222"/>
      <c r="L14" s="1"/>
      <c r="M14" s="1"/>
      <c r="N14" s="1"/>
      <c r="O14" s="87"/>
      <c r="P14" s="93"/>
      <c r="Q14" s="42"/>
      <c r="R14" s="42"/>
      <c r="S14" s="108"/>
      <c r="T14" s="112"/>
      <c r="U14" s="33"/>
      <c r="V14" s="113"/>
      <c r="X14" s="146"/>
    </row>
    <row r="15" spans="1:80" ht="24" customHeight="1" x14ac:dyDescent="0.2">
      <c r="A15" s="3"/>
      <c r="B15" s="114"/>
      <c r="C15" s="117"/>
      <c r="D15" s="36"/>
      <c r="E15" s="36"/>
      <c r="F15" s="240"/>
      <c r="G15" s="240"/>
      <c r="H15" s="118"/>
      <c r="I15" s="115"/>
      <c r="J15" s="38"/>
      <c r="K15" s="222"/>
      <c r="L15" s="1"/>
      <c r="M15" s="1"/>
      <c r="N15" s="1"/>
      <c r="O15" s="87"/>
      <c r="P15" s="93"/>
      <c r="Q15" s="42"/>
      <c r="R15" s="42"/>
      <c r="S15" s="108"/>
      <c r="T15" s="112"/>
      <c r="U15" s="33"/>
      <c r="V15" s="113"/>
      <c r="X15" s="146"/>
    </row>
    <row r="16" spans="1:80" ht="24" customHeight="1" x14ac:dyDescent="0.2">
      <c r="A16" s="3"/>
      <c r="B16" s="114"/>
      <c r="C16" s="117"/>
      <c r="D16" s="36"/>
      <c r="E16" s="36"/>
      <c r="F16" s="240"/>
      <c r="G16" s="240"/>
      <c r="H16" s="118"/>
      <c r="I16" s="115"/>
      <c r="J16" s="38"/>
      <c r="K16" s="222"/>
      <c r="L16" s="1"/>
      <c r="M16" s="1"/>
      <c r="N16" s="1"/>
      <c r="O16" s="87"/>
      <c r="P16" s="93"/>
      <c r="Q16" s="42"/>
      <c r="R16" s="42"/>
      <c r="S16" s="108"/>
      <c r="T16" s="112"/>
      <c r="U16" s="33"/>
      <c r="V16" s="113"/>
      <c r="X16" s="146"/>
    </row>
    <row r="17" spans="1:66" s="40" customFormat="1" ht="24" customHeight="1" thickBot="1" x14ac:dyDescent="0.25">
      <c r="A17" s="3"/>
      <c r="B17" s="72"/>
      <c r="C17" s="82"/>
      <c r="D17" s="30"/>
      <c r="E17" s="30"/>
      <c r="F17" s="241"/>
      <c r="G17" s="241"/>
      <c r="H17" s="83"/>
      <c r="I17" s="116"/>
      <c r="J17" s="31"/>
      <c r="K17" s="223"/>
      <c r="L17" s="31"/>
      <c r="M17" s="31"/>
      <c r="N17" s="31"/>
      <c r="O17" s="88"/>
      <c r="P17" s="95"/>
      <c r="Q17" s="43"/>
      <c r="R17" s="43"/>
      <c r="S17" s="111"/>
      <c r="T17" s="107"/>
      <c r="U17" s="32"/>
      <c r="V17" s="96"/>
      <c r="W17" s="142"/>
      <c r="X17" s="145"/>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row>
    <row r="18" spans="1:66" s="145" customFormat="1" x14ac:dyDescent="0.2">
      <c r="B18" s="145" t="s">
        <v>177</v>
      </c>
      <c r="K18" s="224"/>
      <c r="L18" s="147"/>
      <c r="M18" s="147"/>
      <c r="N18" s="147"/>
      <c r="O18" s="147"/>
      <c r="P18" s="148"/>
      <c r="Q18" s="148"/>
      <c r="R18" s="148"/>
      <c r="S18" s="148"/>
      <c r="W18" s="142"/>
    </row>
    <row r="19" spans="1:66" s="145" customFormat="1" x14ac:dyDescent="0.2">
      <c r="B19" s="145" t="s">
        <v>163</v>
      </c>
      <c r="K19" s="224"/>
      <c r="L19" s="147"/>
      <c r="M19" s="147"/>
      <c r="N19" s="147"/>
      <c r="O19" s="147"/>
      <c r="P19" s="148"/>
      <c r="Q19" s="148"/>
      <c r="R19" s="148"/>
      <c r="S19" s="148"/>
      <c r="W19" s="142"/>
    </row>
    <row r="20" spans="1:66" s="145" customFormat="1" x14ac:dyDescent="0.2">
      <c r="B20" s="145" t="s">
        <v>164</v>
      </c>
      <c r="K20" s="224"/>
      <c r="L20" s="147"/>
      <c r="M20" s="147"/>
      <c r="N20" s="147"/>
      <c r="O20" s="147"/>
      <c r="P20" s="148"/>
      <c r="Q20" s="148"/>
      <c r="R20" s="148"/>
      <c r="S20" s="148"/>
      <c r="W20" s="142"/>
    </row>
    <row r="21" spans="1:66" s="145" customFormat="1" x14ac:dyDescent="0.2">
      <c r="K21" s="224"/>
      <c r="L21" s="147"/>
      <c r="M21" s="147"/>
      <c r="N21" s="147"/>
      <c r="O21" s="147"/>
      <c r="P21" s="148"/>
      <c r="Q21" s="148"/>
      <c r="R21" s="148"/>
      <c r="S21" s="148"/>
      <c r="W21" s="142"/>
    </row>
    <row r="22" spans="1:66" s="145" customFormat="1" x14ac:dyDescent="0.2">
      <c r="K22" s="224"/>
      <c r="L22" s="147"/>
      <c r="M22" s="147"/>
      <c r="N22" s="147"/>
      <c r="O22" s="147"/>
      <c r="P22" s="148"/>
      <c r="Q22" s="148"/>
      <c r="R22" s="148"/>
      <c r="S22" s="148"/>
      <c r="W22" s="142"/>
    </row>
    <row r="23" spans="1:66" s="145" customFormat="1" x14ac:dyDescent="0.2">
      <c r="K23" s="224"/>
      <c r="L23" s="147"/>
      <c r="M23" s="147"/>
      <c r="N23" s="147"/>
      <c r="O23" s="147"/>
      <c r="P23" s="148"/>
      <c r="Q23" s="148"/>
      <c r="R23" s="148"/>
      <c r="S23" s="148"/>
      <c r="W23" s="142"/>
    </row>
    <row r="24" spans="1:66" s="145" customFormat="1" x14ac:dyDescent="0.2">
      <c r="K24" s="224"/>
      <c r="L24" s="147"/>
      <c r="M24" s="147"/>
      <c r="N24" s="147"/>
      <c r="O24" s="147"/>
      <c r="P24" s="148"/>
      <c r="Q24" s="148"/>
      <c r="R24" s="148"/>
      <c r="S24" s="148"/>
      <c r="W24" s="142"/>
    </row>
    <row r="25" spans="1:66" s="145" customFormat="1" x14ac:dyDescent="0.2">
      <c r="K25" s="224"/>
      <c r="L25" s="147"/>
      <c r="M25" s="147"/>
      <c r="N25" s="147"/>
      <c r="O25" s="147"/>
      <c r="P25" s="148"/>
      <c r="Q25" s="148"/>
      <c r="R25" s="148"/>
      <c r="S25" s="148"/>
      <c r="W25" s="142"/>
    </row>
    <row r="26" spans="1:66" s="145" customFormat="1" x14ac:dyDescent="0.2">
      <c r="K26" s="224"/>
      <c r="L26" s="147"/>
      <c r="M26" s="147"/>
      <c r="N26" s="147"/>
      <c r="O26" s="147"/>
      <c r="P26" s="148"/>
      <c r="Q26" s="148"/>
      <c r="R26" s="148"/>
      <c r="S26" s="148"/>
      <c r="W26" s="142"/>
    </row>
    <row r="27" spans="1:66" s="145" customFormat="1" x14ac:dyDescent="0.2">
      <c r="K27" s="224"/>
      <c r="L27" s="147"/>
      <c r="M27" s="147"/>
      <c r="N27" s="147"/>
      <c r="O27" s="147"/>
      <c r="P27" s="148"/>
      <c r="Q27" s="148"/>
      <c r="R27" s="148"/>
      <c r="S27" s="148"/>
      <c r="W27" s="142"/>
    </row>
    <row r="28" spans="1:66" s="145" customFormat="1" x14ac:dyDescent="0.2">
      <c r="K28" s="224"/>
      <c r="L28" s="147"/>
      <c r="M28" s="147"/>
      <c r="N28" s="147"/>
      <c r="O28" s="147"/>
      <c r="P28" s="148"/>
      <c r="Q28" s="148"/>
      <c r="R28" s="148"/>
      <c r="S28" s="148"/>
      <c r="W28" s="142"/>
    </row>
    <row r="29" spans="1:66" s="145" customFormat="1" x14ac:dyDescent="0.2">
      <c r="K29" s="224"/>
      <c r="L29" s="147"/>
      <c r="M29" s="147"/>
      <c r="N29" s="147"/>
      <c r="O29" s="147"/>
      <c r="P29" s="148"/>
      <c r="Q29" s="148"/>
      <c r="R29" s="148"/>
      <c r="S29" s="148"/>
      <c r="W29" s="142"/>
    </row>
    <row r="30" spans="1:66" s="145" customFormat="1" x14ac:dyDescent="0.2">
      <c r="K30" s="224"/>
      <c r="L30" s="147"/>
      <c r="M30" s="147"/>
      <c r="N30" s="147"/>
      <c r="O30" s="147"/>
      <c r="P30" s="148"/>
      <c r="Q30" s="148"/>
      <c r="R30" s="148"/>
      <c r="S30" s="148"/>
      <c r="W30" s="142"/>
    </row>
    <row r="31" spans="1:66" s="145" customFormat="1" x14ac:dyDescent="0.2">
      <c r="K31" s="224"/>
      <c r="L31" s="147"/>
      <c r="M31" s="147"/>
      <c r="N31" s="147"/>
      <c r="O31" s="147"/>
      <c r="P31" s="148"/>
      <c r="Q31" s="148"/>
      <c r="R31" s="148"/>
      <c r="S31" s="148"/>
      <c r="W31" s="142"/>
    </row>
    <row r="32" spans="1:66" s="145" customFormat="1" x14ac:dyDescent="0.2">
      <c r="K32" s="224"/>
      <c r="L32" s="147"/>
      <c r="M32" s="147"/>
      <c r="N32" s="147"/>
      <c r="O32" s="147"/>
      <c r="P32" s="148"/>
      <c r="Q32" s="148"/>
      <c r="R32" s="148"/>
      <c r="S32" s="148"/>
      <c r="W32" s="142"/>
    </row>
    <row r="33" spans="11:23" s="145" customFormat="1" x14ac:dyDescent="0.2">
      <c r="K33" s="224"/>
      <c r="L33" s="147"/>
      <c r="M33" s="147"/>
      <c r="N33" s="147"/>
      <c r="O33" s="147"/>
      <c r="P33" s="148"/>
      <c r="Q33" s="148"/>
      <c r="R33" s="148"/>
      <c r="S33" s="148"/>
      <c r="W33" s="142"/>
    </row>
    <row r="34" spans="11:23" s="145" customFormat="1" x14ac:dyDescent="0.2">
      <c r="K34" s="224"/>
      <c r="L34" s="147"/>
      <c r="M34" s="147"/>
      <c r="N34" s="147"/>
      <c r="O34" s="147"/>
      <c r="P34" s="148"/>
      <c r="Q34" s="148"/>
      <c r="R34" s="148"/>
      <c r="S34" s="148"/>
      <c r="W34" s="142"/>
    </row>
    <row r="35" spans="11:23" s="145" customFormat="1" x14ac:dyDescent="0.2">
      <c r="K35" s="224"/>
      <c r="L35" s="147"/>
      <c r="M35" s="147"/>
      <c r="N35" s="147"/>
      <c r="O35" s="147"/>
      <c r="P35" s="148"/>
      <c r="Q35" s="148"/>
      <c r="R35" s="148"/>
      <c r="S35" s="148"/>
      <c r="W35" s="142"/>
    </row>
    <row r="36" spans="11:23" s="145" customFormat="1" x14ac:dyDescent="0.2">
      <c r="K36" s="224"/>
      <c r="L36" s="147"/>
      <c r="M36" s="147"/>
      <c r="N36" s="147"/>
      <c r="O36" s="147"/>
      <c r="P36" s="148"/>
      <c r="Q36" s="148"/>
      <c r="R36" s="148"/>
      <c r="S36" s="148"/>
      <c r="W36" s="142"/>
    </row>
    <row r="37" spans="11:23" s="145" customFormat="1" x14ac:dyDescent="0.2">
      <c r="K37" s="224"/>
      <c r="L37" s="147"/>
      <c r="M37" s="147"/>
      <c r="N37" s="147"/>
      <c r="O37" s="147"/>
      <c r="P37" s="148"/>
      <c r="Q37" s="148"/>
      <c r="R37" s="148"/>
      <c r="S37" s="148"/>
      <c r="W37" s="142"/>
    </row>
    <row r="38" spans="11:23" s="145" customFormat="1" x14ac:dyDescent="0.2">
      <c r="K38" s="224"/>
      <c r="L38" s="147"/>
      <c r="M38" s="147"/>
      <c r="N38" s="147"/>
      <c r="O38" s="147"/>
      <c r="P38" s="148"/>
      <c r="Q38" s="148"/>
      <c r="R38" s="148"/>
      <c r="S38" s="148"/>
      <c r="W38" s="142"/>
    </row>
    <row r="39" spans="11:23" s="145" customFormat="1" x14ac:dyDescent="0.2">
      <c r="K39" s="224"/>
      <c r="L39" s="147"/>
      <c r="M39" s="147"/>
      <c r="N39" s="147"/>
      <c r="O39" s="147"/>
      <c r="P39" s="148"/>
      <c r="Q39" s="148"/>
      <c r="R39" s="148"/>
      <c r="S39" s="148"/>
      <c r="W39" s="142"/>
    </row>
    <row r="40" spans="11:23" s="145" customFormat="1" x14ac:dyDescent="0.2">
      <c r="K40" s="224"/>
      <c r="L40" s="147"/>
      <c r="M40" s="147"/>
      <c r="N40" s="147"/>
      <c r="O40" s="147"/>
      <c r="P40" s="148"/>
      <c r="Q40" s="148"/>
      <c r="R40" s="148"/>
      <c r="S40" s="148"/>
      <c r="W40" s="142"/>
    </row>
    <row r="41" spans="11:23" s="145" customFormat="1" x14ac:dyDescent="0.2">
      <c r="K41" s="224"/>
      <c r="L41" s="147"/>
      <c r="M41" s="147"/>
      <c r="N41" s="147"/>
      <c r="O41" s="147"/>
      <c r="P41" s="148"/>
      <c r="Q41" s="148"/>
      <c r="R41" s="148"/>
      <c r="S41" s="148"/>
      <c r="W41" s="142"/>
    </row>
    <row r="42" spans="11:23" s="145" customFormat="1" x14ac:dyDescent="0.2">
      <c r="K42" s="224"/>
      <c r="L42" s="147"/>
      <c r="M42" s="147"/>
      <c r="N42" s="147"/>
      <c r="O42" s="147"/>
      <c r="P42" s="148"/>
      <c r="Q42" s="148"/>
      <c r="R42" s="148"/>
      <c r="S42" s="148"/>
      <c r="W42" s="142"/>
    </row>
    <row r="43" spans="11:23" s="145" customFormat="1" x14ac:dyDescent="0.2">
      <c r="K43" s="224"/>
      <c r="L43" s="147"/>
      <c r="M43" s="147"/>
      <c r="N43" s="147"/>
      <c r="O43" s="147"/>
      <c r="P43" s="148"/>
      <c r="Q43" s="148"/>
      <c r="R43" s="148"/>
      <c r="S43" s="148"/>
      <c r="W43" s="142"/>
    </row>
    <row r="44" spans="11:23" s="145" customFormat="1" x14ac:dyDescent="0.2">
      <c r="K44" s="224"/>
      <c r="L44" s="147"/>
      <c r="M44" s="147"/>
      <c r="N44" s="147"/>
      <c r="O44" s="147"/>
      <c r="P44" s="148"/>
      <c r="Q44" s="148"/>
      <c r="R44" s="148"/>
      <c r="S44" s="148"/>
      <c r="W44" s="142"/>
    </row>
    <row r="45" spans="11:23" s="145" customFormat="1" x14ac:dyDescent="0.2">
      <c r="K45" s="224"/>
      <c r="L45" s="147"/>
      <c r="M45" s="147"/>
      <c r="N45" s="147"/>
      <c r="O45" s="147"/>
      <c r="P45" s="148"/>
      <c r="Q45" s="148"/>
      <c r="R45" s="148"/>
      <c r="S45" s="148"/>
      <c r="W45" s="142"/>
    </row>
    <row r="46" spans="11:23" s="145" customFormat="1" x14ac:dyDescent="0.2">
      <c r="K46" s="224"/>
      <c r="L46" s="147"/>
      <c r="M46" s="147"/>
      <c r="N46" s="147"/>
      <c r="O46" s="147"/>
      <c r="P46" s="148"/>
      <c r="Q46" s="148"/>
      <c r="R46" s="148"/>
      <c r="S46" s="148"/>
      <c r="W46" s="142"/>
    </row>
    <row r="47" spans="11:23" s="145" customFormat="1" x14ac:dyDescent="0.2">
      <c r="K47" s="224"/>
      <c r="L47" s="147"/>
      <c r="M47" s="147"/>
      <c r="N47" s="147"/>
      <c r="O47" s="147"/>
      <c r="P47" s="148"/>
      <c r="Q47" s="148"/>
      <c r="R47" s="148"/>
      <c r="S47" s="148"/>
      <c r="W47" s="142"/>
    </row>
    <row r="48" spans="11:23" s="145" customFormat="1" x14ac:dyDescent="0.2">
      <c r="K48" s="224"/>
      <c r="L48" s="147"/>
      <c r="M48" s="147"/>
      <c r="N48" s="147"/>
      <c r="O48" s="147"/>
      <c r="P48" s="148"/>
      <c r="Q48" s="148"/>
      <c r="R48" s="148"/>
      <c r="S48" s="148"/>
      <c r="W48" s="142"/>
    </row>
    <row r="49" spans="11:23" s="145" customFormat="1" x14ac:dyDescent="0.2">
      <c r="K49" s="224"/>
      <c r="L49" s="147"/>
      <c r="M49" s="147"/>
      <c r="N49" s="147"/>
      <c r="O49" s="147"/>
      <c r="P49" s="148"/>
      <c r="Q49" s="148"/>
      <c r="R49" s="148"/>
      <c r="S49" s="148"/>
      <c r="W49" s="142"/>
    </row>
    <row r="50" spans="11:23" s="145" customFormat="1" x14ac:dyDescent="0.2">
      <c r="K50" s="224"/>
      <c r="L50" s="147"/>
      <c r="M50" s="147"/>
      <c r="N50" s="147"/>
      <c r="O50" s="147"/>
      <c r="P50" s="148"/>
      <c r="Q50" s="148"/>
      <c r="R50" s="148"/>
      <c r="S50" s="148"/>
      <c r="W50" s="142"/>
    </row>
    <row r="51" spans="11:23" s="145" customFormat="1" x14ac:dyDescent="0.2">
      <c r="K51" s="224"/>
      <c r="L51" s="147"/>
      <c r="M51" s="147"/>
      <c r="N51" s="147"/>
      <c r="O51" s="147"/>
      <c r="P51" s="148"/>
      <c r="Q51" s="148"/>
      <c r="R51" s="148"/>
      <c r="S51" s="148"/>
      <c r="W51" s="142"/>
    </row>
    <row r="52" spans="11:23" s="145" customFormat="1" x14ac:dyDescent="0.2">
      <c r="K52" s="224"/>
      <c r="L52" s="147"/>
      <c r="M52" s="147"/>
      <c r="N52" s="147"/>
      <c r="O52" s="147"/>
      <c r="P52" s="148"/>
      <c r="Q52" s="148"/>
      <c r="R52" s="148"/>
      <c r="S52" s="148"/>
      <c r="W52" s="142"/>
    </row>
    <row r="53" spans="11:23" s="145" customFormat="1" x14ac:dyDescent="0.2">
      <c r="K53" s="224"/>
      <c r="L53" s="147"/>
      <c r="M53" s="147"/>
      <c r="N53" s="147"/>
      <c r="O53" s="147"/>
      <c r="P53" s="148"/>
      <c r="Q53" s="148"/>
      <c r="R53" s="148"/>
      <c r="S53" s="148"/>
      <c r="W53" s="142"/>
    </row>
    <row r="54" spans="11:23" s="145" customFormat="1" x14ac:dyDescent="0.2">
      <c r="K54" s="224"/>
      <c r="L54" s="147"/>
      <c r="M54" s="147"/>
      <c r="N54" s="147"/>
      <c r="O54" s="147"/>
      <c r="P54" s="148"/>
      <c r="Q54" s="148"/>
      <c r="R54" s="148"/>
      <c r="S54" s="148"/>
      <c r="W54" s="142"/>
    </row>
    <row r="55" spans="11:23" s="145" customFormat="1" x14ac:dyDescent="0.2">
      <c r="K55" s="224"/>
      <c r="L55" s="147"/>
      <c r="M55" s="147"/>
      <c r="N55" s="147"/>
      <c r="O55" s="147"/>
      <c r="P55" s="148"/>
      <c r="Q55" s="148"/>
      <c r="R55" s="148"/>
      <c r="S55" s="148"/>
      <c r="W55" s="142"/>
    </row>
    <row r="56" spans="11:23" s="145" customFormat="1" x14ac:dyDescent="0.2">
      <c r="K56" s="224"/>
      <c r="L56" s="147"/>
      <c r="M56" s="147"/>
      <c r="N56" s="147"/>
      <c r="O56" s="147"/>
      <c r="P56" s="148"/>
      <c r="Q56" s="148"/>
      <c r="R56" s="148"/>
      <c r="S56" s="148"/>
      <c r="W56" s="142"/>
    </row>
    <row r="57" spans="11:23" s="145" customFormat="1" x14ac:dyDescent="0.2">
      <c r="K57" s="224"/>
      <c r="L57" s="147"/>
      <c r="M57" s="147"/>
      <c r="N57" s="147"/>
      <c r="O57" s="147"/>
      <c r="P57" s="148"/>
      <c r="Q57" s="148"/>
      <c r="R57" s="148"/>
      <c r="S57" s="148"/>
      <c r="W57" s="142"/>
    </row>
    <row r="58" spans="11:23" s="145" customFormat="1" x14ac:dyDescent="0.2">
      <c r="K58" s="224"/>
      <c r="L58" s="147"/>
      <c r="M58" s="147"/>
      <c r="N58" s="147"/>
      <c r="O58" s="147"/>
      <c r="P58" s="148"/>
      <c r="Q58" s="148"/>
      <c r="R58" s="148"/>
      <c r="S58" s="148"/>
      <c r="W58" s="142"/>
    </row>
    <row r="59" spans="11:23" s="145" customFormat="1" x14ac:dyDescent="0.2">
      <c r="K59" s="224"/>
      <c r="L59" s="147"/>
      <c r="M59" s="147"/>
      <c r="N59" s="147"/>
      <c r="O59" s="147"/>
      <c r="P59" s="148"/>
      <c r="Q59" s="148"/>
      <c r="R59" s="148"/>
      <c r="S59" s="148"/>
      <c r="W59" s="142"/>
    </row>
    <row r="60" spans="11:23" s="145" customFormat="1" x14ac:dyDescent="0.2">
      <c r="K60" s="224"/>
      <c r="L60" s="147"/>
      <c r="M60" s="147"/>
      <c r="N60" s="147"/>
      <c r="O60" s="147"/>
      <c r="P60" s="148"/>
      <c r="Q60" s="148"/>
      <c r="R60" s="148"/>
      <c r="S60" s="148"/>
      <c r="W60" s="142"/>
    </row>
    <row r="61" spans="11:23" s="145" customFormat="1" x14ac:dyDescent="0.2">
      <c r="K61" s="224"/>
      <c r="L61" s="147"/>
      <c r="M61" s="147"/>
      <c r="N61" s="147"/>
      <c r="O61" s="147"/>
      <c r="P61" s="148"/>
      <c r="Q61" s="148"/>
      <c r="R61" s="148"/>
      <c r="S61" s="148"/>
      <c r="W61" s="142"/>
    </row>
    <row r="62" spans="11:23" s="145" customFormat="1" x14ac:dyDescent="0.2">
      <c r="K62" s="224"/>
      <c r="L62" s="147"/>
      <c r="M62" s="147"/>
      <c r="N62" s="147"/>
      <c r="O62" s="147"/>
      <c r="P62" s="148"/>
      <c r="Q62" s="148"/>
      <c r="R62" s="148"/>
      <c r="S62" s="148"/>
      <c r="W62" s="142"/>
    </row>
    <row r="63" spans="11:23" s="145" customFormat="1" x14ac:dyDescent="0.2">
      <c r="K63" s="224"/>
      <c r="L63" s="147"/>
      <c r="M63" s="147"/>
      <c r="N63" s="147"/>
      <c r="O63" s="147"/>
      <c r="P63" s="148"/>
      <c r="Q63" s="148"/>
      <c r="R63" s="148"/>
      <c r="S63" s="148"/>
      <c r="W63" s="142"/>
    </row>
    <row r="64" spans="11:23" s="145" customFormat="1" x14ac:dyDescent="0.2">
      <c r="K64" s="224"/>
      <c r="L64" s="147"/>
      <c r="M64" s="147"/>
      <c r="N64" s="147"/>
      <c r="O64" s="147"/>
      <c r="P64" s="148"/>
      <c r="Q64" s="148"/>
      <c r="R64" s="148"/>
      <c r="S64" s="148"/>
      <c r="W64" s="142"/>
    </row>
    <row r="65" spans="11:23" s="145" customFormat="1" x14ac:dyDescent="0.2">
      <c r="K65" s="224"/>
      <c r="L65" s="147"/>
      <c r="M65" s="147"/>
      <c r="N65" s="147"/>
      <c r="O65" s="147"/>
      <c r="P65" s="148"/>
      <c r="Q65" s="148"/>
      <c r="R65" s="148"/>
      <c r="S65" s="148"/>
      <c r="W65" s="142"/>
    </row>
    <row r="66" spans="11:23" s="145" customFormat="1" x14ac:dyDescent="0.2">
      <c r="K66" s="224"/>
      <c r="L66" s="147"/>
      <c r="M66" s="147"/>
      <c r="N66" s="147"/>
      <c r="O66" s="147"/>
      <c r="P66" s="148"/>
      <c r="Q66" s="148"/>
      <c r="R66" s="148"/>
      <c r="S66" s="148"/>
      <c r="W66" s="142"/>
    </row>
    <row r="67" spans="11:23" s="145" customFormat="1" x14ac:dyDescent="0.2">
      <c r="K67" s="224"/>
      <c r="L67" s="147"/>
      <c r="M67" s="147"/>
      <c r="N67" s="147"/>
      <c r="O67" s="147"/>
      <c r="P67" s="148"/>
      <c r="Q67" s="148"/>
      <c r="R67" s="148"/>
      <c r="S67" s="148"/>
      <c r="W67" s="142"/>
    </row>
    <row r="68" spans="11:23" s="145" customFormat="1" x14ac:dyDescent="0.2">
      <c r="K68" s="224"/>
      <c r="L68" s="147"/>
      <c r="M68" s="147"/>
      <c r="N68" s="147"/>
      <c r="O68" s="147"/>
      <c r="P68" s="148"/>
      <c r="Q68" s="148"/>
      <c r="R68" s="148"/>
      <c r="S68" s="148"/>
      <c r="W68" s="142"/>
    </row>
    <row r="69" spans="11:23" s="145" customFormat="1" x14ac:dyDescent="0.2">
      <c r="K69" s="224"/>
      <c r="L69" s="147"/>
      <c r="M69" s="147"/>
      <c r="N69" s="147"/>
      <c r="O69" s="147"/>
      <c r="P69" s="148"/>
      <c r="Q69" s="148"/>
      <c r="R69" s="148"/>
      <c r="S69" s="148"/>
      <c r="W69" s="142"/>
    </row>
    <row r="70" spans="11:23" s="145" customFormat="1" x14ac:dyDescent="0.2">
      <c r="K70" s="224"/>
      <c r="L70" s="147"/>
      <c r="M70" s="147"/>
      <c r="N70" s="147"/>
      <c r="O70" s="147"/>
      <c r="P70" s="148"/>
      <c r="Q70" s="148"/>
      <c r="R70" s="148"/>
      <c r="S70" s="148"/>
      <c r="W70" s="142"/>
    </row>
    <row r="71" spans="11:23" s="145" customFormat="1" x14ac:dyDescent="0.2">
      <c r="K71" s="224"/>
      <c r="L71" s="147"/>
      <c r="M71" s="147"/>
      <c r="N71" s="147"/>
      <c r="O71" s="147"/>
      <c r="P71" s="148"/>
      <c r="Q71" s="148"/>
      <c r="R71" s="148"/>
      <c r="S71" s="148"/>
      <c r="W71" s="142"/>
    </row>
    <row r="72" spans="11:23" s="145" customFormat="1" x14ac:dyDescent="0.2">
      <c r="K72" s="224"/>
      <c r="L72" s="147"/>
      <c r="M72" s="147"/>
      <c r="N72" s="147"/>
      <c r="O72" s="147"/>
      <c r="P72" s="148"/>
      <c r="Q72" s="148"/>
      <c r="R72" s="148"/>
      <c r="S72" s="148"/>
      <c r="W72" s="142"/>
    </row>
    <row r="73" spans="11:23" s="145" customFormat="1" x14ac:dyDescent="0.2">
      <c r="K73" s="224"/>
      <c r="L73" s="147"/>
      <c r="M73" s="147"/>
      <c r="N73" s="147"/>
      <c r="O73" s="147"/>
      <c r="P73" s="148"/>
      <c r="Q73" s="148"/>
      <c r="R73" s="148"/>
      <c r="S73" s="148"/>
      <c r="W73" s="142"/>
    </row>
    <row r="74" spans="11:23" s="145" customFormat="1" x14ac:dyDescent="0.2">
      <c r="K74" s="224"/>
      <c r="L74" s="147"/>
      <c r="M74" s="147"/>
      <c r="N74" s="147"/>
      <c r="O74" s="147"/>
      <c r="P74" s="148"/>
      <c r="Q74" s="148"/>
      <c r="R74" s="148"/>
      <c r="S74" s="148"/>
      <c r="W74" s="142"/>
    </row>
    <row r="75" spans="11:23" s="145" customFormat="1" x14ac:dyDescent="0.2">
      <c r="K75" s="224"/>
      <c r="L75" s="147"/>
      <c r="M75" s="147"/>
      <c r="N75" s="147"/>
      <c r="O75" s="147"/>
      <c r="P75" s="148"/>
      <c r="Q75" s="148"/>
      <c r="R75" s="148"/>
      <c r="S75" s="148"/>
      <c r="W75" s="142"/>
    </row>
    <row r="76" spans="11:23" s="145" customFormat="1" x14ac:dyDescent="0.2">
      <c r="K76" s="224"/>
      <c r="L76" s="147"/>
      <c r="M76" s="147"/>
      <c r="N76" s="147"/>
      <c r="O76" s="147"/>
      <c r="P76" s="148"/>
      <c r="Q76" s="148"/>
      <c r="R76" s="148"/>
      <c r="S76" s="148"/>
      <c r="W76" s="142"/>
    </row>
    <row r="77" spans="11:23" s="145" customFormat="1" x14ac:dyDescent="0.2">
      <c r="K77" s="224"/>
      <c r="L77" s="147"/>
      <c r="M77" s="147"/>
      <c r="N77" s="147"/>
      <c r="O77" s="147"/>
      <c r="P77" s="148"/>
      <c r="Q77" s="148"/>
      <c r="R77" s="148"/>
      <c r="S77" s="148"/>
      <c r="W77" s="142"/>
    </row>
    <row r="78" spans="11:23" s="145" customFormat="1" x14ac:dyDescent="0.2">
      <c r="K78" s="224"/>
      <c r="L78" s="147"/>
      <c r="M78" s="147"/>
      <c r="N78" s="147"/>
      <c r="O78" s="147"/>
      <c r="P78" s="148"/>
      <c r="Q78" s="148"/>
      <c r="R78" s="148"/>
      <c r="S78" s="148"/>
      <c r="W78" s="142"/>
    </row>
    <row r="79" spans="11:23" s="145" customFormat="1" x14ac:dyDescent="0.2">
      <c r="K79" s="224"/>
      <c r="L79" s="147"/>
      <c r="M79" s="147"/>
      <c r="N79" s="147"/>
      <c r="O79" s="147"/>
      <c r="P79" s="148"/>
      <c r="Q79" s="148"/>
      <c r="R79" s="148"/>
      <c r="S79" s="148"/>
      <c r="W79" s="142"/>
    </row>
    <row r="80" spans="11:23" s="145" customFormat="1" x14ac:dyDescent="0.2">
      <c r="K80" s="224"/>
      <c r="L80" s="147"/>
      <c r="M80" s="147"/>
      <c r="N80" s="147"/>
      <c r="O80" s="147"/>
      <c r="P80" s="148"/>
      <c r="Q80" s="148"/>
      <c r="R80" s="148"/>
      <c r="S80" s="148"/>
      <c r="W80" s="142"/>
    </row>
    <row r="81" spans="11:23" s="145" customFormat="1" x14ac:dyDescent="0.2">
      <c r="K81" s="224"/>
      <c r="L81" s="147"/>
      <c r="M81" s="147"/>
      <c r="N81" s="147"/>
      <c r="O81" s="147"/>
      <c r="P81" s="148"/>
      <c r="Q81" s="148"/>
      <c r="R81" s="148"/>
      <c r="S81" s="148"/>
      <c r="W81" s="142"/>
    </row>
    <row r="82" spans="11:23" s="145" customFormat="1" x14ac:dyDescent="0.2">
      <c r="K82" s="224"/>
      <c r="L82" s="147"/>
      <c r="M82" s="147"/>
      <c r="N82" s="147"/>
      <c r="O82" s="147"/>
      <c r="P82" s="148"/>
      <c r="Q82" s="148"/>
      <c r="R82" s="148"/>
      <c r="S82" s="148"/>
      <c r="W82" s="142"/>
    </row>
    <row r="83" spans="11:23" s="145" customFormat="1" x14ac:dyDescent="0.2">
      <c r="K83" s="224"/>
      <c r="L83" s="147"/>
      <c r="M83" s="147"/>
      <c r="N83" s="147"/>
      <c r="O83" s="147"/>
      <c r="P83" s="148"/>
      <c r="Q83" s="148"/>
      <c r="R83" s="148"/>
      <c r="S83" s="148"/>
      <c r="W83" s="142"/>
    </row>
    <row r="84" spans="11:23" s="145" customFormat="1" x14ac:dyDescent="0.2">
      <c r="K84" s="224"/>
      <c r="L84" s="147"/>
      <c r="M84" s="147"/>
      <c r="N84" s="147"/>
      <c r="O84" s="147"/>
      <c r="P84" s="148"/>
      <c r="Q84" s="148"/>
      <c r="R84" s="148"/>
      <c r="S84" s="148"/>
      <c r="W84" s="142"/>
    </row>
    <row r="85" spans="11:23" s="145" customFormat="1" x14ac:dyDescent="0.2">
      <c r="K85" s="224"/>
      <c r="L85" s="147"/>
      <c r="M85" s="147"/>
      <c r="N85" s="147"/>
      <c r="O85" s="147"/>
      <c r="P85" s="148"/>
      <c r="Q85" s="148"/>
      <c r="R85" s="148"/>
      <c r="S85" s="148"/>
      <c r="W85" s="142"/>
    </row>
    <row r="86" spans="11:23" s="145" customFormat="1" x14ac:dyDescent="0.2">
      <c r="K86" s="224"/>
      <c r="L86" s="147"/>
      <c r="M86" s="147"/>
      <c r="N86" s="147"/>
      <c r="O86" s="147"/>
      <c r="P86" s="148"/>
      <c r="Q86" s="148"/>
      <c r="R86" s="148"/>
      <c r="S86" s="148"/>
      <c r="W86" s="142"/>
    </row>
    <row r="87" spans="11:23" s="145" customFormat="1" x14ac:dyDescent="0.2">
      <c r="K87" s="224"/>
      <c r="L87" s="147"/>
      <c r="M87" s="147"/>
      <c r="N87" s="147"/>
      <c r="O87" s="147"/>
      <c r="P87" s="148"/>
      <c r="Q87" s="148"/>
      <c r="R87" s="148"/>
      <c r="S87" s="148"/>
      <c r="W87" s="142"/>
    </row>
    <row r="88" spans="11:23" s="145" customFormat="1" x14ac:dyDescent="0.2">
      <c r="K88" s="224"/>
      <c r="L88" s="147"/>
      <c r="M88" s="147"/>
      <c r="N88" s="147"/>
      <c r="O88" s="147"/>
      <c r="P88" s="148"/>
      <c r="Q88" s="148"/>
      <c r="R88" s="148"/>
      <c r="S88" s="148"/>
      <c r="W88" s="142"/>
    </row>
    <row r="89" spans="11:23" s="145" customFormat="1" x14ac:dyDescent="0.2">
      <c r="K89" s="224"/>
      <c r="L89" s="147"/>
      <c r="M89" s="147"/>
      <c r="N89" s="147"/>
      <c r="O89" s="147"/>
      <c r="P89" s="148"/>
      <c r="Q89" s="148"/>
      <c r="R89" s="148"/>
      <c r="S89" s="148"/>
      <c r="W89" s="142"/>
    </row>
    <row r="90" spans="11:23" s="145" customFormat="1" x14ac:dyDescent="0.2">
      <c r="K90" s="224"/>
      <c r="L90" s="147"/>
      <c r="M90" s="147"/>
      <c r="N90" s="147"/>
      <c r="O90" s="147"/>
      <c r="P90" s="148"/>
      <c r="Q90" s="148"/>
      <c r="R90" s="148"/>
      <c r="S90" s="148"/>
      <c r="W90" s="142"/>
    </row>
    <row r="91" spans="11:23" s="145" customFormat="1" x14ac:dyDescent="0.2">
      <c r="K91" s="224"/>
      <c r="L91" s="147"/>
      <c r="M91" s="147"/>
      <c r="N91" s="147"/>
      <c r="O91" s="147"/>
      <c r="P91" s="148"/>
      <c r="Q91" s="148"/>
      <c r="R91" s="148"/>
      <c r="S91" s="148"/>
      <c r="W91" s="142"/>
    </row>
    <row r="92" spans="11:23" s="145" customFormat="1" x14ac:dyDescent="0.2">
      <c r="K92" s="224"/>
      <c r="L92" s="147"/>
      <c r="M92" s="147"/>
      <c r="N92" s="147"/>
      <c r="O92" s="147"/>
      <c r="P92" s="148"/>
      <c r="Q92" s="148"/>
      <c r="R92" s="148"/>
      <c r="S92" s="148"/>
      <c r="W92" s="142"/>
    </row>
    <row r="93" spans="11:23" s="145" customFormat="1" x14ac:dyDescent="0.2">
      <c r="K93" s="224"/>
      <c r="L93" s="147"/>
      <c r="M93" s="147"/>
      <c r="N93" s="147"/>
      <c r="O93" s="147"/>
      <c r="P93" s="148"/>
      <c r="Q93" s="148"/>
      <c r="R93" s="148"/>
      <c r="S93" s="148"/>
      <c r="W93" s="142"/>
    </row>
    <row r="94" spans="11:23" s="145" customFormat="1" x14ac:dyDescent="0.2">
      <c r="K94" s="224"/>
      <c r="L94" s="147"/>
      <c r="M94" s="147"/>
      <c r="N94" s="147"/>
      <c r="O94" s="147"/>
      <c r="P94" s="148"/>
      <c r="Q94" s="148"/>
      <c r="R94" s="148"/>
      <c r="S94" s="148"/>
      <c r="W94" s="142"/>
    </row>
    <row r="95" spans="11:23" s="145" customFormat="1" x14ac:dyDescent="0.2">
      <c r="K95" s="224"/>
      <c r="L95" s="147"/>
      <c r="M95" s="147"/>
      <c r="N95" s="147"/>
      <c r="O95" s="147"/>
      <c r="P95" s="148"/>
      <c r="Q95" s="148"/>
      <c r="R95" s="148"/>
      <c r="S95" s="148"/>
      <c r="W95" s="142"/>
    </row>
    <row r="96" spans="11:23" s="145" customFormat="1" x14ac:dyDescent="0.2">
      <c r="K96" s="224"/>
      <c r="L96" s="147"/>
      <c r="M96" s="147"/>
      <c r="N96" s="147"/>
      <c r="O96" s="147"/>
      <c r="P96" s="148"/>
      <c r="Q96" s="148"/>
      <c r="R96" s="148"/>
      <c r="S96" s="148"/>
      <c r="W96" s="142"/>
    </row>
    <row r="97" spans="11:23" s="145" customFormat="1" x14ac:dyDescent="0.2">
      <c r="K97" s="224"/>
      <c r="L97" s="147"/>
      <c r="M97" s="147"/>
      <c r="N97" s="147"/>
      <c r="O97" s="147"/>
      <c r="P97" s="148"/>
      <c r="Q97" s="148"/>
      <c r="R97" s="148"/>
      <c r="S97" s="148"/>
      <c r="W97" s="142"/>
    </row>
    <row r="98" spans="11:23" s="145" customFormat="1" x14ac:dyDescent="0.2">
      <c r="K98" s="224"/>
      <c r="L98" s="147"/>
      <c r="M98" s="147"/>
      <c r="N98" s="147"/>
      <c r="O98" s="147"/>
      <c r="P98" s="148"/>
      <c r="Q98" s="148"/>
      <c r="R98" s="148"/>
      <c r="S98" s="148"/>
      <c r="W98" s="142"/>
    </row>
    <row r="99" spans="11:23" s="145" customFormat="1" x14ac:dyDescent="0.2">
      <c r="K99" s="224"/>
      <c r="L99" s="147"/>
      <c r="M99" s="147"/>
      <c r="N99" s="147"/>
      <c r="O99" s="147"/>
      <c r="P99" s="148"/>
      <c r="Q99" s="148"/>
      <c r="R99" s="148"/>
      <c r="S99" s="148"/>
      <c r="W99" s="142"/>
    </row>
    <row r="100" spans="11:23" s="145" customFormat="1" x14ac:dyDescent="0.2">
      <c r="K100" s="224"/>
      <c r="L100" s="147"/>
      <c r="M100" s="147"/>
      <c r="N100" s="147"/>
      <c r="O100" s="147"/>
      <c r="P100" s="148"/>
      <c r="Q100" s="148"/>
      <c r="R100" s="148"/>
      <c r="S100" s="148"/>
      <c r="W100" s="142"/>
    </row>
    <row r="101" spans="11:23" s="145" customFormat="1" x14ac:dyDescent="0.2">
      <c r="K101" s="224"/>
      <c r="L101" s="147"/>
      <c r="M101" s="147"/>
      <c r="N101" s="147"/>
      <c r="O101" s="147"/>
      <c r="P101" s="148"/>
      <c r="Q101" s="148"/>
      <c r="R101" s="148"/>
      <c r="S101" s="148"/>
      <c r="W101" s="142"/>
    </row>
    <row r="102" spans="11:23" s="145" customFormat="1" x14ac:dyDescent="0.2">
      <c r="K102" s="224"/>
      <c r="L102" s="147"/>
      <c r="M102" s="147"/>
      <c r="N102" s="147"/>
      <c r="O102" s="147"/>
      <c r="P102" s="148"/>
      <c r="Q102" s="148"/>
      <c r="R102" s="148"/>
      <c r="S102" s="148"/>
      <c r="W102" s="142"/>
    </row>
    <row r="103" spans="11:23" s="145" customFormat="1" x14ac:dyDescent="0.2">
      <c r="K103" s="224"/>
      <c r="L103" s="147"/>
      <c r="M103" s="147"/>
      <c r="N103" s="147"/>
      <c r="O103" s="147"/>
      <c r="P103" s="148"/>
      <c r="Q103" s="148"/>
      <c r="R103" s="148"/>
      <c r="S103" s="148"/>
      <c r="W103" s="142"/>
    </row>
    <row r="104" spans="11:23" s="145" customFormat="1" x14ac:dyDescent="0.2">
      <c r="K104" s="224"/>
      <c r="L104" s="147"/>
      <c r="M104" s="147"/>
      <c r="N104" s="147"/>
      <c r="O104" s="147"/>
      <c r="P104" s="148"/>
      <c r="Q104" s="148"/>
      <c r="R104" s="148"/>
      <c r="S104" s="148"/>
      <c r="W104" s="142"/>
    </row>
    <row r="105" spans="11:23" s="145" customFormat="1" x14ac:dyDescent="0.2">
      <c r="K105" s="224"/>
      <c r="L105" s="147"/>
      <c r="M105" s="147"/>
      <c r="N105" s="147"/>
      <c r="O105" s="147"/>
      <c r="P105" s="148"/>
      <c r="Q105" s="148"/>
      <c r="R105" s="148"/>
      <c r="S105" s="148"/>
      <c r="W105" s="142"/>
    </row>
    <row r="106" spans="11:23" s="145" customFormat="1" x14ac:dyDescent="0.2">
      <c r="K106" s="224"/>
      <c r="L106" s="147"/>
      <c r="M106" s="147"/>
      <c r="N106" s="147"/>
      <c r="O106" s="147"/>
      <c r="P106" s="148"/>
      <c r="Q106" s="148"/>
      <c r="R106" s="148"/>
      <c r="S106" s="148"/>
      <c r="W106" s="142"/>
    </row>
    <row r="107" spans="11:23" s="145" customFormat="1" x14ac:dyDescent="0.2">
      <c r="K107" s="224"/>
      <c r="L107" s="147"/>
      <c r="M107" s="147"/>
      <c r="N107" s="147"/>
      <c r="O107" s="147"/>
      <c r="P107" s="148"/>
      <c r="Q107" s="148"/>
      <c r="R107" s="148"/>
      <c r="S107" s="148"/>
      <c r="W107" s="142"/>
    </row>
    <row r="108" spans="11:23" s="145" customFormat="1" x14ac:dyDescent="0.2">
      <c r="K108" s="224"/>
      <c r="L108" s="147"/>
      <c r="M108" s="147"/>
      <c r="N108" s="147"/>
      <c r="O108" s="147"/>
      <c r="P108" s="148"/>
      <c r="Q108" s="148"/>
      <c r="R108" s="148"/>
      <c r="S108" s="148"/>
      <c r="W108" s="142"/>
    </row>
    <row r="109" spans="11:23" s="145" customFormat="1" x14ac:dyDescent="0.2">
      <c r="K109" s="224"/>
      <c r="L109" s="147"/>
      <c r="M109" s="147"/>
      <c r="N109" s="147"/>
      <c r="O109" s="147"/>
      <c r="P109" s="148"/>
      <c r="Q109" s="148"/>
      <c r="R109" s="148"/>
      <c r="S109" s="148"/>
      <c r="W109" s="142"/>
    </row>
    <row r="110" spans="11:23" s="145" customFormat="1" x14ac:dyDescent="0.2">
      <c r="K110" s="224"/>
      <c r="L110" s="147"/>
      <c r="M110" s="147"/>
      <c r="N110" s="147"/>
      <c r="O110" s="147"/>
      <c r="P110" s="148"/>
      <c r="Q110" s="148"/>
      <c r="R110" s="148"/>
      <c r="S110" s="148"/>
      <c r="W110" s="142"/>
    </row>
    <row r="111" spans="11:23" s="145" customFormat="1" x14ac:dyDescent="0.2">
      <c r="K111" s="224"/>
      <c r="L111" s="147"/>
      <c r="M111" s="147"/>
      <c r="N111" s="147"/>
      <c r="O111" s="147"/>
      <c r="P111" s="148"/>
      <c r="Q111" s="148"/>
      <c r="R111" s="148"/>
      <c r="S111" s="148"/>
      <c r="W111" s="142"/>
    </row>
    <row r="112" spans="11:23" s="145" customFormat="1" x14ac:dyDescent="0.2">
      <c r="K112" s="224"/>
      <c r="L112" s="147"/>
      <c r="M112" s="147"/>
      <c r="N112" s="147"/>
      <c r="O112" s="147"/>
      <c r="P112" s="148"/>
      <c r="Q112" s="148"/>
      <c r="R112" s="148"/>
      <c r="S112" s="148"/>
      <c r="W112" s="142"/>
    </row>
    <row r="113" spans="11:23" s="145" customFormat="1" x14ac:dyDescent="0.2">
      <c r="K113" s="224"/>
      <c r="L113" s="147"/>
      <c r="M113" s="147"/>
      <c r="N113" s="147"/>
      <c r="O113" s="147"/>
      <c r="P113" s="148"/>
      <c r="Q113" s="148"/>
      <c r="R113" s="148"/>
      <c r="S113" s="148"/>
      <c r="W113" s="142"/>
    </row>
    <row r="114" spans="11:23" s="145" customFormat="1" x14ac:dyDescent="0.2">
      <c r="K114" s="224"/>
      <c r="L114" s="147"/>
      <c r="M114" s="147"/>
      <c r="N114" s="147"/>
      <c r="O114" s="147"/>
      <c r="P114" s="148"/>
      <c r="Q114" s="148"/>
      <c r="R114" s="148"/>
      <c r="S114" s="148"/>
      <c r="W114" s="142"/>
    </row>
    <row r="115" spans="11:23" s="145" customFormat="1" x14ac:dyDescent="0.2">
      <c r="K115" s="224"/>
      <c r="L115" s="147"/>
      <c r="M115" s="147"/>
      <c r="N115" s="147"/>
      <c r="O115" s="147"/>
      <c r="P115" s="148"/>
      <c r="Q115" s="148"/>
      <c r="R115" s="148"/>
      <c r="S115" s="148"/>
      <c r="W115" s="142"/>
    </row>
    <row r="116" spans="11:23" s="145" customFormat="1" x14ac:dyDescent="0.2">
      <c r="K116" s="224"/>
      <c r="L116" s="147"/>
      <c r="M116" s="147"/>
      <c r="N116" s="147"/>
      <c r="O116" s="147"/>
      <c r="P116" s="148"/>
      <c r="Q116" s="148"/>
      <c r="R116" s="148"/>
      <c r="S116" s="148"/>
      <c r="W116" s="142"/>
    </row>
    <row r="117" spans="11:23" s="145" customFormat="1" x14ac:dyDescent="0.2">
      <c r="K117" s="224"/>
      <c r="L117" s="147"/>
      <c r="M117" s="147"/>
      <c r="N117" s="147"/>
      <c r="O117" s="147"/>
      <c r="P117" s="148"/>
      <c r="Q117" s="148"/>
      <c r="R117" s="148"/>
      <c r="S117" s="148"/>
      <c r="W117" s="142"/>
    </row>
    <row r="118" spans="11:23" s="145" customFormat="1" x14ac:dyDescent="0.2">
      <c r="K118" s="224"/>
      <c r="L118" s="147"/>
      <c r="M118" s="147"/>
      <c r="N118" s="147"/>
      <c r="O118" s="147"/>
      <c r="P118" s="148"/>
      <c r="Q118" s="148"/>
      <c r="R118" s="148"/>
      <c r="S118" s="148"/>
      <c r="W118" s="142"/>
    </row>
    <row r="119" spans="11:23" s="145" customFormat="1" x14ac:dyDescent="0.2">
      <c r="K119" s="224"/>
      <c r="L119" s="147"/>
      <c r="M119" s="147"/>
      <c r="N119" s="147"/>
      <c r="O119" s="147"/>
      <c r="P119" s="148"/>
      <c r="Q119" s="148"/>
      <c r="R119" s="148"/>
      <c r="S119" s="148"/>
      <c r="W119" s="142"/>
    </row>
    <row r="120" spans="11:23" s="145" customFormat="1" x14ac:dyDescent="0.2">
      <c r="K120" s="224"/>
      <c r="L120" s="147"/>
      <c r="M120" s="147"/>
      <c r="N120" s="147"/>
      <c r="O120" s="147"/>
      <c r="P120" s="148"/>
      <c r="Q120" s="148"/>
      <c r="R120" s="148"/>
      <c r="S120" s="148"/>
      <c r="W120" s="142"/>
    </row>
    <row r="121" spans="11:23" s="145" customFormat="1" x14ac:dyDescent="0.2">
      <c r="K121" s="224"/>
      <c r="L121" s="147"/>
      <c r="M121" s="147"/>
      <c r="N121" s="147"/>
      <c r="O121" s="147"/>
      <c r="P121" s="148"/>
      <c r="Q121" s="148"/>
      <c r="R121" s="148"/>
      <c r="S121" s="148"/>
      <c r="W121" s="142"/>
    </row>
    <row r="122" spans="11:23" s="145" customFormat="1" x14ac:dyDescent="0.2">
      <c r="K122" s="224"/>
      <c r="L122" s="147"/>
      <c r="M122" s="147"/>
      <c r="N122" s="147"/>
      <c r="O122" s="147"/>
      <c r="P122" s="148"/>
      <c r="Q122" s="148"/>
      <c r="R122" s="148"/>
      <c r="S122" s="148"/>
      <c r="W122" s="142"/>
    </row>
    <row r="123" spans="11:23" s="145" customFormat="1" x14ac:dyDescent="0.2">
      <c r="K123" s="224"/>
      <c r="L123" s="147"/>
      <c r="M123" s="147"/>
      <c r="N123" s="147"/>
      <c r="O123" s="147"/>
      <c r="P123" s="148"/>
      <c r="Q123" s="148"/>
      <c r="R123" s="148"/>
      <c r="S123" s="148"/>
      <c r="W123" s="142"/>
    </row>
    <row r="124" spans="11:23" s="145" customFormat="1" x14ac:dyDescent="0.2">
      <c r="K124" s="224"/>
      <c r="L124" s="147"/>
      <c r="M124" s="147"/>
      <c r="N124" s="147"/>
      <c r="O124" s="147"/>
      <c r="P124" s="148"/>
      <c r="Q124" s="148"/>
      <c r="R124" s="148"/>
      <c r="S124" s="148"/>
      <c r="W124" s="142"/>
    </row>
    <row r="125" spans="11:23" s="145" customFormat="1" x14ac:dyDescent="0.2">
      <c r="K125" s="224"/>
      <c r="L125" s="147"/>
      <c r="M125" s="147"/>
      <c r="N125" s="147"/>
      <c r="O125" s="147"/>
      <c r="P125" s="148"/>
      <c r="Q125" s="148"/>
      <c r="R125" s="148"/>
      <c r="S125" s="148"/>
      <c r="W125" s="142"/>
    </row>
    <row r="126" spans="11:23" s="145" customFormat="1" x14ac:dyDescent="0.2">
      <c r="K126" s="224"/>
      <c r="L126" s="147"/>
      <c r="M126" s="147"/>
      <c r="N126" s="147"/>
      <c r="O126" s="147"/>
      <c r="P126" s="148"/>
      <c r="Q126" s="148"/>
      <c r="R126" s="148"/>
      <c r="S126" s="148"/>
      <c r="W126" s="142"/>
    </row>
    <row r="127" spans="11:23" s="145" customFormat="1" x14ac:dyDescent="0.2">
      <c r="K127" s="224"/>
      <c r="L127" s="147"/>
      <c r="M127" s="147"/>
      <c r="N127" s="147"/>
      <c r="O127" s="147"/>
      <c r="P127" s="148"/>
      <c r="Q127" s="148"/>
      <c r="R127" s="148"/>
      <c r="S127" s="148"/>
      <c r="W127" s="142"/>
    </row>
    <row r="128" spans="11:23" s="145" customFormat="1" x14ac:dyDescent="0.2">
      <c r="K128" s="224"/>
      <c r="L128" s="147"/>
      <c r="M128" s="147"/>
      <c r="N128" s="147"/>
      <c r="O128" s="147"/>
      <c r="P128" s="148"/>
      <c r="Q128" s="148"/>
      <c r="R128" s="148"/>
      <c r="S128" s="148"/>
      <c r="W128" s="142"/>
    </row>
    <row r="129" spans="11:23" s="145" customFormat="1" x14ac:dyDescent="0.2">
      <c r="K129" s="224"/>
      <c r="L129" s="147"/>
      <c r="M129" s="147"/>
      <c r="N129" s="147"/>
      <c r="O129" s="147"/>
      <c r="P129" s="148"/>
      <c r="Q129" s="148"/>
      <c r="R129" s="148"/>
      <c r="S129" s="148"/>
      <c r="W129" s="142"/>
    </row>
    <row r="130" spans="11:23" s="145" customFormat="1" x14ac:dyDescent="0.2">
      <c r="K130" s="224"/>
      <c r="L130" s="147"/>
      <c r="M130" s="147"/>
      <c r="N130" s="147"/>
      <c r="O130" s="147"/>
      <c r="P130" s="148"/>
      <c r="Q130" s="148"/>
      <c r="R130" s="148"/>
      <c r="S130" s="148"/>
      <c r="W130" s="142"/>
    </row>
    <row r="131" spans="11:23" s="145" customFormat="1" x14ac:dyDescent="0.2">
      <c r="K131" s="224"/>
      <c r="L131" s="147"/>
      <c r="M131" s="147"/>
      <c r="N131" s="147"/>
      <c r="O131" s="147"/>
      <c r="P131" s="148"/>
      <c r="Q131" s="148"/>
      <c r="R131" s="148"/>
      <c r="S131" s="148"/>
      <c r="W131" s="142"/>
    </row>
    <row r="132" spans="11:23" s="145" customFormat="1" x14ac:dyDescent="0.2">
      <c r="K132" s="224"/>
      <c r="L132" s="147"/>
      <c r="M132" s="147"/>
      <c r="N132" s="147"/>
      <c r="O132" s="147"/>
      <c r="P132" s="148"/>
      <c r="Q132" s="148"/>
      <c r="R132" s="148"/>
      <c r="S132" s="148"/>
      <c r="W132" s="142"/>
    </row>
    <row r="133" spans="11:23" s="145" customFormat="1" x14ac:dyDescent="0.2">
      <c r="K133" s="224"/>
      <c r="L133" s="147"/>
      <c r="M133" s="147"/>
      <c r="N133" s="147"/>
      <c r="O133" s="147"/>
      <c r="P133" s="148"/>
      <c r="Q133" s="148"/>
      <c r="R133" s="148"/>
      <c r="S133" s="148"/>
      <c r="W133" s="142"/>
    </row>
    <row r="134" spans="11:23" s="145" customFormat="1" x14ac:dyDescent="0.2">
      <c r="K134" s="224"/>
      <c r="L134" s="147"/>
      <c r="M134" s="147"/>
      <c r="N134" s="147"/>
      <c r="O134" s="147"/>
      <c r="P134" s="148"/>
      <c r="Q134" s="148"/>
      <c r="R134" s="148"/>
      <c r="S134" s="148"/>
      <c r="W134" s="142"/>
    </row>
    <row r="135" spans="11:23" s="145" customFormat="1" x14ac:dyDescent="0.2">
      <c r="K135" s="224"/>
      <c r="L135" s="147"/>
      <c r="M135" s="147"/>
      <c r="N135" s="147"/>
      <c r="O135" s="147"/>
      <c r="P135" s="148"/>
      <c r="Q135" s="148"/>
      <c r="R135" s="148"/>
      <c r="S135" s="148"/>
      <c r="W135" s="142"/>
    </row>
    <row r="136" spans="11:23" s="145" customFormat="1" x14ac:dyDescent="0.2">
      <c r="K136" s="224"/>
      <c r="L136" s="147"/>
      <c r="M136" s="147"/>
      <c r="N136" s="147"/>
      <c r="O136" s="147"/>
      <c r="P136" s="148"/>
      <c r="Q136" s="148"/>
      <c r="R136" s="148"/>
      <c r="S136" s="148"/>
      <c r="W136" s="142"/>
    </row>
    <row r="137" spans="11:23" s="145" customFormat="1" x14ac:dyDescent="0.2">
      <c r="K137" s="224"/>
      <c r="L137" s="147"/>
      <c r="M137" s="147"/>
      <c r="N137" s="147"/>
      <c r="O137" s="147"/>
      <c r="P137" s="148"/>
      <c r="Q137" s="148"/>
      <c r="R137" s="148"/>
      <c r="S137" s="148"/>
      <c r="W137" s="142"/>
    </row>
    <row r="138" spans="11:23" s="145" customFormat="1" x14ac:dyDescent="0.2">
      <c r="K138" s="224"/>
      <c r="L138" s="147"/>
      <c r="M138" s="147"/>
      <c r="N138" s="147"/>
      <c r="O138" s="147"/>
      <c r="P138" s="148"/>
      <c r="Q138" s="148"/>
      <c r="R138" s="148"/>
      <c r="S138" s="148"/>
      <c r="W138" s="142"/>
    </row>
    <row r="139" spans="11:23" s="145" customFormat="1" x14ac:dyDescent="0.2">
      <c r="K139" s="224"/>
      <c r="L139" s="147"/>
      <c r="M139" s="147"/>
      <c r="N139" s="147"/>
      <c r="O139" s="147"/>
      <c r="P139" s="148"/>
      <c r="Q139" s="148"/>
      <c r="R139" s="148"/>
      <c r="S139" s="148"/>
      <c r="W139" s="142"/>
    </row>
    <row r="140" spans="11:23" s="145" customFormat="1" x14ac:dyDescent="0.2">
      <c r="K140" s="224"/>
      <c r="L140" s="147"/>
      <c r="M140" s="147"/>
      <c r="N140" s="147"/>
      <c r="O140" s="147"/>
      <c r="P140" s="148"/>
      <c r="Q140" s="148"/>
      <c r="R140" s="148"/>
      <c r="S140" s="148"/>
      <c r="W140" s="142"/>
    </row>
    <row r="141" spans="11:23" s="145" customFormat="1" x14ac:dyDescent="0.2">
      <c r="K141" s="224"/>
      <c r="L141" s="147"/>
      <c r="M141" s="147"/>
      <c r="N141" s="147"/>
      <c r="O141" s="147"/>
      <c r="P141" s="148"/>
      <c r="Q141" s="148"/>
      <c r="R141" s="148"/>
      <c r="S141" s="148"/>
      <c r="W141" s="142"/>
    </row>
    <row r="142" spans="11:23" s="145" customFormat="1" x14ac:dyDescent="0.2">
      <c r="K142" s="224"/>
      <c r="L142" s="147"/>
      <c r="M142" s="147"/>
      <c r="N142" s="147"/>
      <c r="O142" s="147"/>
      <c r="P142" s="148"/>
      <c r="Q142" s="148"/>
      <c r="R142" s="148"/>
      <c r="S142" s="148"/>
      <c r="W142" s="142"/>
    </row>
    <row r="143" spans="11:23" s="145" customFormat="1" x14ac:dyDescent="0.2">
      <c r="K143" s="224"/>
      <c r="L143" s="147"/>
      <c r="M143" s="147"/>
      <c r="N143" s="147"/>
      <c r="O143" s="147"/>
      <c r="P143" s="148"/>
      <c r="Q143" s="148"/>
      <c r="R143" s="148"/>
      <c r="S143" s="148"/>
      <c r="W143" s="142"/>
    </row>
    <row r="144" spans="11:23" s="145" customFormat="1" x14ac:dyDescent="0.2">
      <c r="K144" s="224"/>
      <c r="L144" s="147"/>
      <c r="M144" s="147"/>
      <c r="N144" s="147"/>
      <c r="O144" s="147"/>
      <c r="P144" s="148"/>
      <c r="Q144" s="148"/>
      <c r="R144" s="148"/>
      <c r="S144" s="148"/>
      <c r="W144" s="142"/>
    </row>
    <row r="145" spans="11:23" s="145" customFormat="1" x14ac:dyDescent="0.2">
      <c r="K145" s="224"/>
      <c r="L145" s="147"/>
      <c r="M145" s="147"/>
      <c r="N145" s="147"/>
      <c r="O145" s="147"/>
      <c r="P145" s="148"/>
      <c r="Q145" s="148"/>
      <c r="R145" s="148"/>
      <c r="S145" s="148"/>
      <c r="W145" s="142"/>
    </row>
    <row r="146" spans="11:23" s="145" customFormat="1" x14ac:dyDescent="0.2">
      <c r="K146" s="224"/>
      <c r="L146" s="147"/>
      <c r="M146" s="147"/>
      <c r="N146" s="147"/>
      <c r="O146" s="147"/>
      <c r="P146" s="148"/>
      <c r="Q146" s="148"/>
      <c r="R146" s="148"/>
      <c r="S146" s="148"/>
      <c r="W146" s="142"/>
    </row>
    <row r="147" spans="11:23" s="145" customFormat="1" x14ac:dyDescent="0.2">
      <c r="K147" s="224"/>
      <c r="L147" s="147"/>
      <c r="M147" s="147"/>
      <c r="N147" s="147"/>
      <c r="O147" s="147"/>
      <c r="P147" s="148"/>
      <c r="Q147" s="148"/>
      <c r="R147" s="148"/>
      <c r="S147" s="148"/>
      <c r="W147" s="142"/>
    </row>
    <row r="148" spans="11:23" s="145" customFormat="1" x14ac:dyDescent="0.2">
      <c r="K148" s="224"/>
      <c r="L148" s="147"/>
      <c r="M148" s="147"/>
      <c r="N148" s="147"/>
      <c r="O148" s="147"/>
      <c r="P148" s="148"/>
      <c r="Q148" s="148"/>
      <c r="R148" s="148"/>
      <c r="S148" s="148"/>
      <c r="W148" s="142"/>
    </row>
    <row r="149" spans="11:23" s="145" customFormat="1" x14ac:dyDescent="0.2">
      <c r="K149" s="224"/>
      <c r="L149" s="147"/>
      <c r="M149" s="147"/>
      <c r="N149" s="147"/>
      <c r="O149" s="147"/>
      <c r="P149" s="148"/>
      <c r="Q149" s="148"/>
      <c r="R149" s="148"/>
      <c r="S149" s="148"/>
      <c r="W149" s="142"/>
    </row>
    <row r="150" spans="11:23" s="145" customFormat="1" x14ac:dyDescent="0.2">
      <c r="K150" s="224"/>
      <c r="L150" s="147"/>
      <c r="M150" s="147"/>
      <c r="N150" s="147"/>
      <c r="O150" s="147"/>
      <c r="P150" s="148"/>
      <c r="Q150" s="148"/>
      <c r="R150" s="148"/>
      <c r="S150" s="148"/>
      <c r="W150" s="142"/>
    </row>
  </sheetData>
  <sheetProtection algorithmName="SHA-512" hashValue="wKRsZI/Nf+M+tqI9arWs1z64NxSeoIeJ8SHCS38SCl5yY61zPg9MRemfse9yO/Tpr9nQxnjT3QDJCCFrXmS9Yg==" saltValue="MJcp0kwcJg/BAAt8n2bqPQ==" spinCount="100000" sheet="1" scenarios="1" selectLockedCells="1" selectUnlockedCells="1"/>
  <pageMargins left="0.7" right="0.2" top="0.75" bottom="0.75" header="0.3" footer="0.3"/>
  <pageSetup scale="54"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8D7CF-2E7D-BA41-91B0-CD8D1DD10685}">
  <sheetPr>
    <tabColor rgb="FFFF857B"/>
    <pageSetUpPr fitToPage="1"/>
  </sheetPr>
  <dimension ref="A1:CB78"/>
  <sheetViews>
    <sheetView zoomScaleNormal="100" workbookViewId="0">
      <selection activeCell="T9" sqref="T9:V9"/>
    </sheetView>
  </sheetViews>
  <sheetFormatPr baseColWidth="10" defaultRowHeight="16" x14ac:dyDescent="0.2"/>
  <cols>
    <col min="1" max="1" width="7" customWidth="1"/>
    <col min="2" max="2" width="21.1640625" customWidth="1"/>
    <col min="3" max="10" width="10.5" customWidth="1"/>
    <col min="11" max="11" width="10.5" style="225" customWidth="1"/>
    <col min="12" max="15" width="10.5" style="39" customWidth="1"/>
    <col min="16" max="19" width="10.5" style="41" customWidth="1"/>
    <col min="20" max="22" width="12.33203125" customWidth="1"/>
    <col min="23" max="23" width="10.83203125" style="142"/>
    <col min="24" max="24" width="6.83203125" style="145" customWidth="1"/>
    <col min="25" max="66" width="10.83203125" style="145"/>
  </cols>
  <sheetData>
    <row r="1" spans="1:80" s="139" customFormat="1" ht="30" customHeight="1" thickBot="1" x14ac:dyDescent="0.25">
      <c r="A1" s="138" t="s">
        <v>124</v>
      </c>
      <c r="K1" s="216"/>
      <c r="L1" s="140"/>
      <c r="M1" s="140"/>
      <c r="N1" s="140"/>
      <c r="O1" s="140"/>
      <c r="P1" s="141"/>
      <c r="Q1" s="141"/>
      <c r="R1" s="141"/>
      <c r="S1" s="141"/>
    </row>
    <row r="2" spans="1:80" s="45" customFormat="1" ht="33" customHeight="1" thickBot="1" x14ac:dyDescent="0.25">
      <c r="A2" s="59" t="s">
        <v>90</v>
      </c>
      <c r="C2" s="46"/>
      <c r="D2" s="47"/>
      <c r="E2" s="47" t="s">
        <v>93</v>
      </c>
      <c r="F2" s="47"/>
      <c r="G2" s="47"/>
      <c r="H2" s="48"/>
      <c r="I2" s="49"/>
      <c r="J2" s="49"/>
      <c r="K2" s="217"/>
      <c r="L2" s="50" t="s">
        <v>91</v>
      </c>
      <c r="M2" s="51"/>
      <c r="N2" s="51"/>
      <c r="O2" s="52"/>
      <c r="P2" s="53"/>
      <c r="Q2" s="54" t="s">
        <v>92</v>
      </c>
      <c r="R2" s="54"/>
      <c r="S2" s="55"/>
      <c r="T2" s="144"/>
      <c r="U2" s="144"/>
      <c r="V2" s="144"/>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144"/>
      <c r="BC2" s="144"/>
      <c r="BD2" s="144"/>
      <c r="BE2" s="144"/>
      <c r="BF2" s="144"/>
      <c r="BG2" s="144"/>
      <c r="BH2" s="144"/>
      <c r="BI2" s="144"/>
      <c r="BJ2" s="144"/>
      <c r="BK2" s="144"/>
      <c r="BL2" s="144"/>
      <c r="BM2" s="144"/>
      <c r="BN2" s="144"/>
      <c r="BO2" s="144"/>
      <c r="BP2" s="144"/>
      <c r="BQ2" s="144"/>
      <c r="BR2" s="144"/>
      <c r="BS2" s="144"/>
      <c r="BT2" s="144"/>
      <c r="BU2" s="144"/>
      <c r="BV2" s="144"/>
      <c r="BW2" s="144"/>
      <c r="BX2" s="144"/>
      <c r="BY2" s="144"/>
      <c r="BZ2" s="144"/>
      <c r="CA2" s="144"/>
      <c r="CB2" s="144"/>
    </row>
    <row r="3" spans="1:80" s="40" customFormat="1" ht="24" customHeight="1" thickBot="1" x14ac:dyDescent="0.25">
      <c r="A3" s="142"/>
      <c r="B3" s="143"/>
      <c r="C3" s="67" t="s">
        <v>1</v>
      </c>
      <c r="D3" s="56" t="s">
        <v>2</v>
      </c>
      <c r="E3" s="56" t="s">
        <v>3</v>
      </c>
      <c r="F3" s="233" t="s">
        <v>12</v>
      </c>
      <c r="G3" s="244" t="s">
        <v>165</v>
      </c>
      <c r="H3" s="76" t="s">
        <v>13</v>
      </c>
      <c r="I3" s="73" t="s">
        <v>4</v>
      </c>
      <c r="J3" s="56" t="s">
        <v>171</v>
      </c>
      <c r="K3" s="218" t="s">
        <v>85</v>
      </c>
      <c r="L3" s="57" t="s">
        <v>75</v>
      </c>
      <c r="M3" s="57" t="s">
        <v>76</v>
      </c>
      <c r="N3" s="57" t="s">
        <v>77</v>
      </c>
      <c r="O3" s="84" t="s">
        <v>78</v>
      </c>
      <c r="P3" s="89" t="s">
        <v>79</v>
      </c>
      <c r="Q3" s="58" t="s">
        <v>80</v>
      </c>
      <c r="R3" s="58" t="s">
        <v>81</v>
      </c>
      <c r="S3" s="68" t="s">
        <v>82</v>
      </c>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row>
    <row r="4" spans="1:80" s="40" customFormat="1" ht="30" customHeight="1" thickBot="1" x14ac:dyDescent="0.25">
      <c r="A4" s="149" t="s">
        <v>176</v>
      </c>
      <c r="B4" s="149"/>
      <c r="C4" s="150">
        <v>6.3200000000000006E-2</v>
      </c>
      <c r="D4" s="151">
        <v>5.1299999999999998E-2</v>
      </c>
      <c r="E4" s="151">
        <v>7.6200000000000004E-2</v>
      </c>
      <c r="F4" s="151">
        <v>6.7299999999999999E-2</v>
      </c>
      <c r="G4" s="238" t="s">
        <v>166</v>
      </c>
      <c r="H4" s="152" t="s">
        <v>89</v>
      </c>
      <c r="I4" s="153">
        <v>0.2</v>
      </c>
      <c r="J4" s="154">
        <v>0.2</v>
      </c>
      <c r="K4" s="219"/>
      <c r="L4" s="154">
        <v>0.2</v>
      </c>
      <c r="M4" s="154">
        <v>0.2</v>
      </c>
      <c r="N4" s="154">
        <v>0.2</v>
      </c>
      <c r="O4" s="155">
        <v>0.2</v>
      </c>
      <c r="P4" s="156">
        <v>0.2</v>
      </c>
      <c r="Q4" s="154">
        <v>0.2</v>
      </c>
      <c r="R4" s="154">
        <v>0.2</v>
      </c>
      <c r="S4" s="157">
        <v>0.2</v>
      </c>
      <c r="T4" s="100" t="s">
        <v>20</v>
      </c>
      <c r="U4" s="101"/>
      <c r="V4" s="102" t="s">
        <v>5</v>
      </c>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row>
    <row r="5" spans="1:80" s="40" customFormat="1" ht="38" customHeight="1" thickBot="1" x14ac:dyDescent="0.25">
      <c r="A5" s="60" t="s">
        <v>87</v>
      </c>
      <c r="B5" s="66" t="s">
        <v>0</v>
      </c>
      <c r="C5" s="69" t="s">
        <v>86</v>
      </c>
      <c r="D5" s="61" t="s">
        <v>86</v>
      </c>
      <c r="E5" s="61" t="s">
        <v>86</v>
      </c>
      <c r="F5" s="61" t="s">
        <v>86</v>
      </c>
      <c r="G5" s="61" t="s">
        <v>86</v>
      </c>
      <c r="H5" s="77" t="s">
        <v>86</v>
      </c>
      <c r="I5" s="65" t="s">
        <v>86</v>
      </c>
      <c r="J5" s="61" t="s">
        <v>86</v>
      </c>
      <c r="K5" s="220" t="s">
        <v>22</v>
      </c>
      <c r="L5" s="62" t="s">
        <v>86</v>
      </c>
      <c r="M5" s="62" t="s">
        <v>86</v>
      </c>
      <c r="N5" s="62" t="s">
        <v>86</v>
      </c>
      <c r="O5" s="85" t="s">
        <v>86</v>
      </c>
      <c r="P5" s="90" t="s">
        <v>88</v>
      </c>
      <c r="Q5" s="63" t="s">
        <v>88</v>
      </c>
      <c r="R5" s="63" t="s">
        <v>88</v>
      </c>
      <c r="S5" s="109" t="s">
        <v>88</v>
      </c>
      <c r="T5" s="103" t="s">
        <v>95</v>
      </c>
      <c r="U5" s="64" t="s">
        <v>84</v>
      </c>
      <c r="V5" s="104" t="s">
        <v>83</v>
      </c>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c r="BL5" s="142"/>
      <c r="BM5" s="142"/>
      <c r="BN5" s="142"/>
    </row>
    <row r="6" spans="1:80" ht="10" customHeight="1" x14ac:dyDescent="0.2">
      <c r="A6" s="3"/>
      <c r="B6" s="71"/>
      <c r="C6" s="78"/>
      <c r="D6" s="28"/>
      <c r="E6" s="28"/>
      <c r="F6" s="239"/>
      <c r="G6" s="239"/>
      <c r="H6" s="79"/>
      <c r="I6" s="74"/>
      <c r="J6" s="29"/>
      <c r="K6" s="221"/>
      <c r="L6" s="29"/>
      <c r="M6" s="29"/>
      <c r="N6" s="29"/>
      <c r="O6" s="86"/>
      <c r="P6" s="91"/>
      <c r="Q6" s="44"/>
      <c r="R6" s="44"/>
      <c r="S6" s="110"/>
      <c r="T6" s="105"/>
      <c r="U6" s="34"/>
      <c r="V6" s="92"/>
    </row>
    <row r="7" spans="1:80" ht="24" customHeight="1" x14ac:dyDescent="0.2">
      <c r="A7" s="3">
        <v>2018</v>
      </c>
      <c r="B7" s="72" t="s">
        <v>123</v>
      </c>
      <c r="C7" s="80">
        <v>0.96519999999999995</v>
      </c>
      <c r="D7" s="26">
        <v>0.28199999999999997</v>
      </c>
      <c r="E7" s="26">
        <v>0.48499999999999999</v>
      </c>
      <c r="F7" s="242">
        <v>7.9100000000000004E-2</v>
      </c>
      <c r="G7" s="242">
        <v>4.8599999999999997E-2</v>
      </c>
      <c r="H7" s="81">
        <v>0.104</v>
      </c>
      <c r="I7" s="75">
        <v>1.6400000000000001E-2</v>
      </c>
      <c r="J7" s="27">
        <v>9.4999999999999998E-3</v>
      </c>
      <c r="K7" s="226">
        <f>I7/J7</f>
        <v>1.7263157894736845</v>
      </c>
      <c r="L7" s="1">
        <v>9.1999999999999998E-3</v>
      </c>
      <c r="M7" s="1">
        <v>8.0000000000000004E-4</v>
      </c>
      <c r="N7" s="1">
        <v>3.0999999999999999E-3</v>
      </c>
      <c r="O7" s="87">
        <v>2.7000000000000001E-3</v>
      </c>
      <c r="P7" s="93">
        <v>111</v>
      </c>
      <c r="Q7" s="42">
        <v>12.6</v>
      </c>
      <c r="R7" s="42">
        <v>7.2</v>
      </c>
      <c r="S7" s="108">
        <v>157</v>
      </c>
      <c r="T7" s="121">
        <v>5.91</v>
      </c>
      <c r="U7" s="120">
        <v>5.47</v>
      </c>
      <c r="V7" s="122">
        <v>6.5</v>
      </c>
      <c r="X7" s="146"/>
    </row>
    <row r="8" spans="1:80" ht="24" customHeight="1" x14ac:dyDescent="0.2">
      <c r="A8" s="3">
        <v>2018</v>
      </c>
      <c r="B8" s="119" t="s">
        <v>126</v>
      </c>
      <c r="C8" s="117">
        <v>0.96740000000000004</v>
      </c>
      <c r="D8" s="36">
        <v>0.26800000000000002</v>
      </c>
      <c r="E8" s="36">
        <v>0.49</v>
      </c>
      <c r="F8" s="240">
        <v>7.8100000000000003E-2</v>
      </c>
      <c r="G8" s="240">
        <v>4.1000000000000002E-2</v>
      </c>
      <c r="H8" s="118">
        <v>0.09</v>
      </c>
      <c r="I8" s="115">
        <v>1.5800000000000002E-2</v>
      </c>
      <c r="J8" s="38">
        <v>9.2999999999999992E-3</v>
      </c>
      <c r="K8" s="226">
        <f>I8/J8</f>
        <v>1.698924731182796</v>
      </c>
      <c r="L8" s="1">
        <v>8.6999999999999994E-3</v>
      </c>
      <c r="M8" s="1">
        <v>1E-3</v>
      </c>
      <c r="N8" s="1">
        <v>3.3999999999999998E-3</v>
      </c>
      <c r="O8" s="87">
        <v>3.2000000000000002E-3</v>
      </c>
      <c r="P8" s="93">
        <v>32</v>
      </c>
      <c r="Q8" s="42">
        <v>9.9</v>
      </c>
      <c r="R8" s="42">
        <v>5.4</v>
      </c>
      <c r="S8" s="108">
        <v>65</v>
      </c>
      <c r="T8" s="112">
        <v>5.84</v>
      </c>
      <c r="U8" s="33">
        <v>5.42</v>
      </c>
      <c r="V8" s="113">
        <v>7.1</v>
      </c>
      <c r="X8" s="146"/>
    </row>
    <row r="9" spans="1:80" ht="24" customHeight="1" x14ac:dyDescent="0.2">
      <c r="A9" s="3">
        <v>2019</v>
      </c>
      <c r="B9" s="119" t="s">
        <v>187</v>
      </c>
      <c r="C9" s="117">
        <v>0.95240000000000002</v>
      </c>
      <c r="D9" s="36">
        <v>0.314</v>
      </c>
      <c r="E9" s="36">
        <v>0.46200000000000002</v>
      </c>
      <c r="F9" s="240">
        <v>7.3400000000000007E-2</v>
      </c>
      <c r="G9" s="240">
        <v>4.7E-2</v>
      </c>
      <c r="H9" s="118">
        <v>5.6000000000000001E-2</v>
      </c>
      <c r="I9" s="115">
        <v>1.4500000000000001E-2</v>
      </c>
      <c r="J9" s="38">
        <v>9.4000000000000004E-3</v>
      </c>
      <c r="K9" s="226">
        <f>I9/J9</f>
        <v>1.5425531914893618</v>
      </c>
      <c r="L9" s="1">
        <v>6.4000000000000003E-3</v>
      </c>
      <c r="M9" s="1">
        <v>6.9999999999999999E-4</v>
      </c>
      <c r="N9" s="1">
        <v>3.3E-3</v>
      </c>
      <c r="O9" s="87">
        <v>4.0000000000000001E-3</v>
      </c>
      <c r="P9" s="93">
        <v>22.9</v>
      </c>
      <c r="Q9" s="42">
        <v>9.8000000000000007</v>
      </c>
      <c r="R9" s="42">
        <v>5.6</v>
      </c>
      <c r="S9" s="108">
        <v>39.1</v>
      </c>
      <c r="T9" s="112">
        <v>5.64</v>
      </c>
      <c r="U9" s="33">
        <v>5.22</v>
      </c>
      <c r="V9" s="113">
        <v>6.5</v>
      </c>
      <c r="X9" s="146"/>
    </row>
    <row r="10" spans="1:80" ht="24" customHeight="1" x14ac:dyDescent="0.2">
      <c r="A10" s="3"/>
      <c r="B10" s="119"/>
      <c r="C10" s="117"/>
      <c r="D10" s="36"/>
      <c r="E10" s="36"/>
      <c r="F10" s="240"/>
      <c r="G10" s="240"/>
      <c r="H10" s="118"/>
      <c r="I10" s="115"/>
      <c r="J10" s="38"/>
      <c r="K10" s="222"/>
      <c r="L10" s="1"/>
      <c r="M10" s="1"/>
      <c r="N10" s="1"/>
      <c r="O10" s="87"/>
      <c r="P10" s="93"/>
      <c r="Q10" s="42"/>
      <c r="R10" s="42"/>
      <c r="S10" s="108"/>
      <c r="T10" s="112"/>
      <c r="U10" s="33"/>
      <c r="V10" s="113"/>
      <c r="X10" s="146"/>
    </row>
    <row r="11" spans="1:80" ht="24" customHeight="1" x14ac:dyDescent="0.2">
      <c r="A11" s="3"/>
      <c r="B11" s="119"/>
      <c r="C11" s="117"/>
      <c r="D11" s="36"/>
      <c r="E11" s="36"/>
      <c r="F11" s="240"/>
      <c r="G11" s="240"/>
      <c r="H11" s="118"/>
      <c r="I11" s="115"/>
      <c r="J11" s="38"/>
      <c r="K11" s="222"/>
      <c r="L11" s="1"/>
      <c r="M11" s="1"/>
      <c r="N11" s="1"/>
      <c r="O11" s="87"/>
      <c r="P11" s="93"/>
      <c r="Q11" s="42"/>
      <c r="R11" s="42"/>
      <c r="S11" s="108"/>
      <c r="T11" s="112"/>
      <c r="U11" s="33"/>
      <c r="V11" s="113"/>
      <c r="X11" s="146"/>
    </row>
    <row r="12" spans="1:80" ht="24" customHeight="1" x14ac:dyDescent="0.2">
      <c r="A12" s="3"/>
      <c r="B12" s="119"/>
      <c r="C12" s="117"/>
      <c r="D12" s="36"/>
      <c r="E12" s="36"/>
      <c r="F12" s="240"/>
      <c r="G12" s="240"/>
      <c r="H12" s="118"/>
      <c r="I12" s="115"/>
      <c r="J12" s="38"/>
      <c r="K12" s="222"/>
      <c r="L12" s="1"/>
      <c r="M12" s="1"/>
      <c r="N12" s="1"/>
      <c r="O12" s="87"/>
      <c r="P12" s="93"/>
      <c r="Q12" s="42"/>
      <c r="R12" s="42"/>
      <c r="S12" s="108"/>
      <c r="T12" s="112"/>
      <c r="U12" s="33"/>
      <c r="V12" s="113"/>
      <c r="X12" s="146"/>
    </row>
    <row r="13" spans="1:80" ht="24" customHeight="1" x14ac:dyDescent="0.2">
      <c r="A13" s="3"/>
      <c r="B13" s="114"/>
      <c r="C13" s="117"/>
      <c r="D13" s="36"/>
      <c r="E13" s="36"/>
      <c r="F13" s="240"/>
      <c r="G13" s="240"/>
      <c r="H13" s="118"/>
      <c r="I13" s="115"/>
      <c r="J13" s="38"/>
      <c r="K13" s="222"/>
      <c r="L13" s="1"/>
      <c r="M13" s="1"/>
      <c r="N13" s="1"/>
      <c r="O13" s="87"/>
      <c r="P13" s="93"/>
      <c r="Q13" s="42"/>
      <c r="R13" s="42"/>
      <c r="S13" s="108"/>
      <c r="T13" s="112"/>
      <c r="U13" s="33"/>
      <c r="V13" s="113"/>
      <c r="X13" s="146"/>
    </row>
    <row r="14" spans="1:80" ht="24" customHeight="1" x14ac:dyDescent="0.2">
      <c r="A14" s="3"/>
      <c r="B14" s="114"/>
      <c r="C14" s="117"/>
      <c r="D14" s="36"/>
      <c r="E14" s="36"/>
      <c r="F14" s="240"/>
      <c r="G14" s="240"/>
      <c r="H14" s="118"/>
      <c r="I14" s="115"/>
      <c r="J14" s="38"/>
      <c r="K14" s="222"/>
      <c r="L14" s="1"/>
      <c r="M14" s="1"/>
      <c r="N14" s="1"/>
      <c r="O14" s="87"/>
      <c r="P14" s="93"/>
      <c r="Q14" s="42"/>
      <c r="R14" s="42"/>
      <c r="S14" s="108"/>
      <c r="T14" s="112"/>
      <c r="U14" s="33"/>
      <c r="V14" s="113"/>
      <c r="X14" s="146"/>
    </row>
    <row r="15" spans="1:80" ht="24" customHeight="1" x14ac:dyDescent="0.2">
      <c r="A15" s="3"/>
      <c r="B15" s="114"/>
      <c r="C15" s="117"/>
      <c r="D15" s="36"/>
      <c r="E15" s="36"/>
      <c r="F15" s="240"/>
      <c r="G15" s="240"/>
      <c r="H15" s="118"/>
      <c r="I15" s="115"/>
      <c r="J15" s="38"/>
      <c r="K15" s="222"/>
      <c r="L15" s="1"/>
      <c r="M15" s="1"/>
      <c r="N15" s="1"/>
      <c r="O15" s="87"/>
      <c r="P15" s="93"/>
      <c r="Q15" s="42"/>
      <c r="R15" s="42"/>
      <c r="S15" s="108"/>
      <c r="T15" s="112"/>
      <c r="U15" s="33"/>
      <c r="V15" s="113"/>
      <c r="X15" s="146"/>
    </row>
    <row r="16" spans="1:80" s="40" customFormat="1" ht="24" customHeight="1" thickBot="1" x14ac:dyDescent="0.25">
      <c r="A16" s="3"/>
      <c r="B16" s="72"/>
      <c r="C16" s="82"/>
      <c r="D16" s="30"/>
      <c r="E16" s="30"/>
      <c r="F16" s="241"/>
      <c r="G16" s="241"/>
      <c r="H16" s="83"/>
      <c r="I16" s="116"/>
      <c r="J16" s="31"/>
      <c r="K16" s="223"/>
      <c r="L16" s="31"/>
      <c r="M16" s="31"/>
      <c r="N16" s="31"/>
      <c r="O16" s="88"/>
      <c r="P16" s="95"/>
      <c r="Q16" s="43"/>
      <c r="R16" s="43"/>
      <c r="S16" s="111"/>
      <c r="T16" s="107"/>
      <c r="U16" s="32"/>
      <c r="V16" s="96"/>
      <c r="W16" s="142"/>
      <c r="X16" s="145"/>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row>
    <row r="17" spans="2:23" s="145" customFormat="1" x14ac:dyDescent="0.2">
      <c r="B17" s="145" t="s">
        <v>177</v>
      </c>
      <c r="K17" s="224"/>
      <c r="L17" s="147"/>
      <c r="M17" s="147"/>
      <c r="N17" s="147"/>
      <c r="O17" s="147"/>
      <c r="P17" s="148"/>
      <c r="Q17" s="148"/>
      <c r="R17" s="148"/>
      <c r="S17" s="148"/>
      <c r="W17" s="142"/>
    </row>
    <row r="18" spans="2:23" s="145" customFormat="1" x14ac:dyDescent="0.2">
      <c r="B18" s="145" t="s">
        <v>163</v>
      </c>
      <c r="K18" s="224"/>
      <c r="L18" s="147"/>
      <c r="M18" s="147"/>
      <c r="N18" s="147"/>
      <c r="O18" s="147"/>
      <c r="P18" s="148"/>
      <c r="Q18" s="148"/>
      <c r="R18" s="148"/>
      <c r="S18" s="148"/>
      <c r="W18" s="142"/>
    </row>
    <row r="19" spans="2:23" s="145" customFormat="1" x14ac:dyDescent="0.2">
      <c r="B19" s="145" t="s">
        <v>164</v>
      </c>
      <c r="K19" s="224"/>
      <c r="L19" s="147"/>
      <c r="M19" s="147"/>
      <c r="N19" s="147"/>
      <c r="O19" s="147"/>
      <c r="P19" s="148"/>
      <c r="Q19" s="148"/>
      <c r="R19" s="148"/>
      <c r="S19" s="148"/>
      <c r="W19" s="142"/>
    </row>
    <row r="20" spans="2:23" s="145" customFormat="1" x14ac:dyDescent="0.2">
      <c r="K20" s="224"/>
      <c r="L20" s="147"/>
      <c r="M20" s="147"/>
      <c r="N20" s="147"/>
      <c r="O20" s="147"/>
      <c r="P20" s="148"/>
      <c r="Q20" s="148"/>
      <c r="R20" s="148"/>
      <c r="S20" s="148"/>
      <c r="W20" s="142"/>
    </row>
    <row r="21" spans="2:23" s="145" customFormat="1" x14ac:dyDescent="0.2">
      <c r="K21" s="224"/>
      <c r="L21" s="147"/>
      <c r="M21" s="147"/>
      <c r="N21" s="147"/>
      <c r="O21" s="147"/>
      <c r="P21" s="148"/>
      <c r="Q21" s="148"/>
      <c r="R21" s="148"/>
      <c r="S21" s="148"/>
      <c r="W21" s="142"/>
    </row>
    <row r="22" spans="2:23" s="145" customFormat="1" x14ac:dyDescent="0.2">
      <c r="K22" s="224"/>
      <c r="L22" s="147"/>
      <c r="M22" s="147"/>
      <c r="N22" s="147"/>
      <c r="O22" s="147"/>
      <c r="P22" s="148"/>
      <c r="Q22" s="148"/>
      <c r="R22" s="148"/>
      <c r="S22" s="148"/>
      <c r="W22" s="142"/>
    </row>
    <row r="23" spans="2:23" s="145" customFormat="1" x14ac:dyDescent="0.2">
      <c r="K23" s="224"/>
      <c r="L23" s="147"/>
      <c r="M23" s="147"/>
      <c r="N23" s="147"/>
      <c r="O23" s="147"/>
      <c r="P23" s="148"/>
      <c r="Q23" s="148"/>
      <c r="R23" s="148"/>
      <c r="S23" s="148"/>
      <c r="W23" s="142"/>
    </row>
    <row r="24" spans="2:23" s="145" customFormat="1" x14ac:dyDescent="0.2">
      <c r="K24" s="224"/>
      <c r="L24" s="147"/>
      <c r="M24" s="147"/>
      <c r="N24" s="147"/>
      <c r="O24" s="147"/>
      <c r="P24" s="148"/>
      <c r="Q24" s="148"/>
      <c r="R24" s="148"/>
      <c r="S24" s="148"/>
      <c r="W24" s="142"/>
    </row>
    <row r="25" spans="2:23" s="145" customFormat="1" x14ac:dyDescent="0.2">
      <c r="K25" s="224"/>
      <c r="L25" s="147"/>
      <c r="M25" s="147"/>
      <c r="N25" s="147"/>
      <c r="O25" s="147"/>
      <c r="P25" s="148"/>
      <c r="Q25" s="148"/>
      <c r="R25" s="148"/>
      <c r="S25" s="148"/>
      <c r="W25" s="142"/>
    </row>
    <row r="26" spans="2:23" s="145" customFormat="1" x14ac:dyDescent="0.2">
      <c r="K26" s="224"/>
      <c r="L26" s="147"/>
      <c r="M26" s="147"/>
      <c r="N26" s="147"/>
      <c r="O26" s="147"/>
      <c r="P26" s="148"/>
      <c r="Q26" s="148"/>
      <c r="R26" s="148"/>
      <c r="S26" s="148"/>
      <c r="W26" s="142"/>
    </row>
    <row r="27" spans="2:23" s="145" customFormat="1" x14ac:dyDescent="0.2">
      <c r="K27" s="224"/>
      <c r="L27" s="147"/>
      <c r="M27" s="147"/>
      <c r="N27" s="147"/>
      <c r="O27" s="147"/>
      <c r="P27" s="148"/>
      <c r="Q27" s="148"/>
      <c r="R27" s="148"/>
      <c r="S27" s="148"/>
      <c r="W27" s="142"/>
    </row>
    <row r="28" spans="2:23" s="145" customFormat="1" x14ac:dyDescent="0.2">
      <c r="K28" s="224"/>
      <c r="L28" s="147"/>
      <c r="M28" s="147"/>
      <c r="N28" s="147"/>
      <c r="O28" s="147"/>
      <c r="P28" s="148"/>
      <c r="Q28" s="148"/>
      <c r="R28" s="148"/>
      <c r="S28" s="148"/>
      <c r="W28" s="142"/>
    </row>
    <row r="29" spans="2:23" s="145" customFormat="1" x14ac:dyDescent="0.2">
      <c r="K29" s="224"/>
      <c r="L29" s="147"/>
      <c r="M29" s="147"/>
      <c r="N29" s="147"/>
      <c r="O29" s="147"/>
      <c r="P29" s="148"/>
      <c r="Q29" s="148"/>
      <c r="R29" s="148"/>
      <c r="S29" s="148"/>
      <c r="W29" s="142"/>
    </row>
    <row r="30" spans="2:23" s="145" customFormat="1" x14ac:dyDescent="0.2">
      <c r="K30" s="224"/>
      <c r="L30" s="147"/>
      <c r="M30" s="147"/>
      <c r="N30" s="147"/>
      <c r="O30" s="147"/>
      <c r="P30" s="148"/>
      <c r="Q30" s="148"/>
      <c r="R30" s="148"/>
      <c r="S30" s="148"/>
      <c r="W30" s="142"/>
    </row>
    <row r="31" spans="2:23" s="145" customFormat="1" x14ac:dyDescent="0.2">
      <c r="K31" s="224"/>
      <c r="L31" s="147"/>
      <c r="M31" s="147"/>
      <c r="N31" s="147"/>
      <c r="O31" s="147"/>
      <c r="P31" s="148"/>
      <c r="Q31" s="148"/>
      <c r="R31" s="148"/>
      <c r="S31" s="148"/>
      <c r="W31" s="142"/>
    </row>
    <row r="32" spans="2:23" s="145" customFormat="1" x14ac:dyDescent="0.2">
      <c r="K32" s="224"/>
      <c r="L32" s="147"/>
      <c r="M32" s="147"/>
      <c r="N32" s="147"/>
      <c r="O32" s="147"/>
      <c r="P32" s="148"/>
      <c r="Q32" s="148"/>
      <c r="R32" s="148"/>
      <c r="S32" s="148"/>
      <c r="W32" s="142"/>
    </row>
    <row r="33" spans="11:23" s="145" customFormat="1" x14ac:dyDescent="0.2">
      <c r="K33" s="224"/>
      <c r="L33" s="147"/>
      <c r="M33" s="147"/>
      <c r="N33" s="147"/>
      <c r="O33" s="147"/>
      <c r="P33" s="148"/>
      <c r="Q33" s="148"/>
      <c r="R33" s="148"/>
      <c r="S33" s="148"/>
      <c r="W33" s="142"/>
    </row>
    <row r="34" spans="11:23" s="145" customFormat="1" x14ac:dyDescent="0.2">
      <c r="K34" s="224"/>
      <c r="L34" s="147"/>
      <c r="M34" s="147"/>
      <c r="N34" s="147"/>
      <c r="O34" s="147"/>
      <c r="P34" s="148"/>
      <c r="Q34" s="148"/>
      <c r="R34" s="148"/>
      <c r="S34" s="148"/>
      <c r="W34" s="142"/>
    </row>
    <row r="35" spans="11:23" s="145" customFormat="1" x14ac:dyDescent="0.2">
      <c r="K35" s="224"/>
      <c r="L35" s="147"/>
      <c r="M35" s="147"/>
      <c r="N35" s="147"/>
      <c r="O35" s="147"/>
      <c r="P35" s="148"/>
      <c r="Q35" s="148"/>
      <c r="R35" s="148"/>
      <c r="S35" s="148"/>
      <c r="W35" s="142"/>
    </row>
    <row r="36" spans="11:23" s="145" customFormat="1" x14ac:dyDescent="0.2">
      <c r="K36" s="224"/>
      <c r="L36" s="147"/>
      <c r="M36" s="147"/>
      <c r="N36" s="147"/>
      <c r="O36" s="147"/>
      <c r="P36" s="148"/>
      <c r="Q36" s="148"/>
      <c r="R36" s="148"/>
      <c r="S36" s="148"/>
      <c r="W36" s="142"/>
    </row>
    <row r="37" spans="11:23" s="145" customFormat="1" x14ac:dyDescent="0.2">
      <c r="K37" s="224"/>
      <c r="L37" s="147"/>
      <c r="M37" s="147"/>
      <c r="N37" s="147"/>
      <c r="O37" s="147"/>
      <c r="P37" s="148"/>
      <c r="Q37" s="148"/>
      <c r="R37" s="148"/>
      <c r="S37" s="148"/>
      <c r="W37" s="142"/>
    </row>
    <row r="38" spans="11:23" s="145" customFormat="1" x14ac:dyDescent="0.2">
      <c r="K38" s="224"/>
      <c r="L38" s="147"/>
      <c r="M38" s="147"/>
      <c r="N38" s="147"/>
      <c r="O38" s="147"/>
      <c r="P38" s="148"/>
      <c r="Q38" s="148"/>
      <c r="R38" s="148"/>
      <c r="S38" s="148"/>
      <c r="W38" s="142"/>
    </row>
    <row r="39" spans="11:23" s="145" customFormat="1" x14ac:dyDescent="0.2">
      <c r="K39" s="224"/>
      <c r="L39" s="147"/>
      <c r="M39" s="147"/>
      <c r="N39" s="147"/>
      <c r="O39" s="147"/>
      <c r="P39" s="148"/>
      <c r="Q39" s="148"/>
      <c r="R39" s="148"/>
      <c r="S39" s="148"/>
      <c r="W39" s="142"/>
    </row>
    <row r="40" spans="11:23" s="145" customFormat="1" x14ac:dyDescent="0.2">
      <c r="K40" s="224"/>
      <c r="L40" s="147"/>
      <c r="M40" s="147"/>
      <c r="N40" s="147"/>
      <c r="O40" s="147"/>
      <c r="P40" s="148"/>
      <c r="Q40" s="148"/>
      <c r="R40" s="148"/>
      <c r="S40" s="148"/>
      <c r="W40" s="142"/>
    </row>
    <row r="41" spans="11:23" s="145" customFormat="1" x14ac:dyDescent="0.2">
      <c r="K41" s="224"/>
      <c r="L41" s="147"/>
      <c r="M41" s="147"/>
      <c r="N41" s="147"/>
      <c r="O41" s="147"/>
      <c r="P41" s="148"/>
      <c r="Q41" s="148"/>
      <c r="R41" s="148"/>
      <c r="S41" s="148"/>
      <c r="W41" s="142"/>
    </row>
    <row r="42" spans="11:23" s="145" customFormat="1" x14ac:dyDescent="0.2">
      <c r="K42" s="224"/>
      <c r="L42" s="147"/>
      <c r="M42" s="147"/>
      <c r="N42" s="147"/>
      <c r="O42" s="147"/>
      <c r="P42" s="148"/>
      <c r="Q42" s="148"/>
      <c r="R42" s="148"/>
      <c r="S42" s="148"/>
      <c r="W42" s="142"/>
    </row>
    <row r="43" spans="11:23" s="145" customFormat="1" x14ac:dyDescent="0.2">
      <c r="K43" s="224"/>
      <c r="L43" s="147"/>
      <c r="M43" s="147"/>
      <c r="N43" s="147"/>
      <c r="O43" s="147"/>
      <c r="P43" s="148"/>
      <c r="Q43" s="148"/>
      <c r="R43" s="148"/>
      <c r="S43" s="148"/>
      <c r="W43" s="142"/>
    </row>
    <row r="44" spans="11:23" s="145" customFormat="1" x14ac:dyDescent="0.2">
      <c r="K44" s="224"/>
      <c r="L44" s="147"/>
      <c r="M44" s="147"/>
      <c r="N44" s="147"/>
      <c r="O44" s="147"/>
      <c r="P44" s="148"/>
      <c r="Q44" s="148"/>
      <c r="R44" s="148"/>
      <c r="S44" s="148"/>
      <c r="W44" s="142"/>
    </row>
    <row r="45" spans="11:23" s="145" customFormat="1" x14ac:dyDescent="0.2">
      <c r="K45" s="224"/>
      <c r="L45" s="147"/>
      <c r="M45" s="147"/>
      <c r="N45" s="147"/>
      <c r="O45" s="147"/>
      <c r="P45" s="148"/>
      <c r="Q45" s="148"/>
      <c r="R45" s="148"/>
      <c r="S45" s="148"/>
      <c r="W45" s="142"/>
    </row>
    <row r="46" spans="11:23" s="145" customFormat="1" x14ac:dyDescent="0.2">
      <c r="K46" s="224"/>
      <c r="L46" s="147"/>
      <c r="M46" s="147"/>
      <c r="N46" s="147"/>
      <c r="O46" s="147"/>
      <c r="P46" s="148"/>
      <c r="Q46" s="148"/>
      <c r="R46" s="148"/>
      <c r="S46" s="148"/>
      <c r="W46" s="142"/>
    </row>
    <row r="47" spans="11:23" s="145" customFormat="1" x14ac:dyDescent="0.2">
      <c r="K47" s="224"/>
      <c r="L47" s="147"/>
      <c r="M47" s="147"/>
      <c r="N47" s="147"/>
      <c r="O47" s="147"/>
      <c r="P47" s="148"/>
      <c r="Q47" s="148"/>
      <c r="R47" s="148"/>
      <c r="S47" s="148"/>
      <c r="W47" s="142"/>
    </row>
    <row r="48" spans="11:23" s="145" customFormat="1" x14ac:dyDescent="0.2">
      <c r="K48" s="224"/>
      <c r="L48" s="147"/>
      <c r="M48" s="147"/>
      <c r="N48" s="147"/>
      <c r="O48" s="147"/>
      <c r="P48" s="148"/>
      <c r="Q48" s="148"/>
      <c r="R48" s="148"/>
      <c r="S48" s="148"/>
      <c r="W48" s="142"/>
    </row>
    <row r="49" spans="11:23" s="145" customFormat="1" x14ac:dyDescent="0.2">
      <c r="K49" s="224"/>
      <c r="L49" s="147"/>
      <c r="M49" s="147"/>
      <c r="N49" s="147"/>
      <c r="O49" s="147"/>
      <c r="P49" s="148"/>
      <c r="Q49" s="148"/>
      <c r="R49" s="148"/>
      <c r="S49" s="148"/>
      <c r="W49" s="142"/>
    </row>
    <row r="50" spans="11:23" s="145" customFormat="1" x14ac:dyDescent="0.2">
      <c r="K50" s="224"/>
      <c r="L50" s="147"/>
      <c r="M50" s="147"/>
      <c r="N50" s="147"/>
      <c r="O50" s="147"/>
      <c r="P50" s="148"/>
      <c r="Q50" s="148"/>
      <c r="R50" s="148"/>
      <c r="S50" s="148"/>
      <c r="W50" s="142"/>
    </row>
    <row r="51" spans="11:23" s="145" customFormat="1" x14ac:dyDescent="0.2">
      <c r="K51" s="224"/>
      <c r="L51" s="147"/>
      <c r="M51" s="147"/>
      <c r="N51" s="147"/>
      <c r="O51" s="147"/>
      <c r="P51" s="148"/>
      <c r="Q51" s="148"/>
      <c r="R51" s="148"/>
      <c r="S51" s="148"/>
      <c r="W51" s="142"/>
    </row>
    <row r="52" spans="11:23" s="145" customFormat="1" x14ac:dyDescent="0.2">
      <c r="K52" s="224"/>
      <c r="L52" s="147"/>
      <c r="M52" s="147"/>
      <c r="N52" s="147"/>
      <c r="O52" s="147"/>
      <c r="P52" s="148"/>
      <c r="Q52" s="148"/>
      <c r="R52" s="148"/>
      <c r="S52" s="148"/>
      <c r="W52" s="142"/>
    </row>
    <row r="53" spans="11:23" s="145" customFormat="1" x14ac:dyDescent="0.2">
      <c r="K53" s="224"/>
      <c r="L53" s="147"/>
      <c r="M53" s="147"/>
      <c r="N53" s="147"/>
      <c r="O53" s="147"/>
      <c r="P53" s="148"/>
      <c r="Q53" s="148"/>
      <c r="R53" s="148"/>
      <c r="S53" s="148"/>
      <c r="W53" s="142"/>
    </row>
    <row r="54" spans="11:23" s="145" customFormat="1" x14ac:dyDescent="0.2">
      <c r="K54" s="224"/>
      <c r="L54" s="147"/>
      <c r="M54" s="147"/>
      <c r="N54" s="147"/>
      <c r="O54" s="147"/>
      <c r="P54" s="148"/>
      <c r="Q54" s="148"/>
      <c r="R54" s="148"/>
      <c r="S54" s="148"/>
      <c r="W54" s="142"/>
    </row>
    <row r="55" spans="11:23" s="145" customFormat="1" x14ac:dyDescent="0.2">
      <c r="K55" s="224"/>
      <c r="L55" s="147"/>
      <c r="M55" s="147"/>
      <c r="N55" s="147"/>
      <c r="O55" s="147"/>
      <c r="P55" s="148"/>
      <c r="Q55" s="148"/>
      <c r="R55" s="148"/>
      <c r="S55" s="148"/>
      <c r="W55" s="142"/>
    </row>
    <row r="56" spans="11:23" s="145" customFormat="1" x14ac:dyDescent="0.2">
      <c r="K56" s="224"/>
      <c r="L56" s="147"/>
      <c r="M56" s="147"/>
      <c r="N56" s="147"/>
      <c r="O56" s="147"/>
      <c r="P56" s="148"/>
      <c r="Q56" s="148"/>
      <c r="R56" s="148"/>
      <c r="S56" s="148"/>
      <c r="W56" s="142"/>
    </row>
    <row r="57" spans="11:23" s="145" customFormat="1" x14ac:dyDescent="0.2">
      <c r="K57" s="224"/>
      <c r="L57" s="147"/>
      <c r="M57" s="147"/>
      <c r="N57" s="147"/>
      <c r="O57" s="147"/>
      <c r="P57" s="148"/>
      <c r="Q57" s="148"/>
      <c r="R57" s="148"/>
      <c r="S57" s="148"/>
      <c r="W57" s="142"/>
    </row>
    <row r="58" spans="11:23" s="145" customFormat="1" x14ac:dyDescent="0.2">
      <c r="K58" s="224"/>
      <c r="L58" s="147"/>
      <c r="M58" s="147"/>
      <c r="N58" s="147"/>
      <c r="O58" s="147"/>
      <c r="P58" s="148"/>
      <c r="Q58" s="148"/>
      <c r="R58" s="148"/>
      <c r="S58" s="148"/>
      <c r="W58" s="142"/>
    </row>
    <row r="59" spans="11:23" s="145" customFormat="1" x14ac:dyDescent="0.2">
      <c r="K59" s="224"/>
      <c r="L59" s="147"/>
      <c r="M59" s="147"/>
      <c r="N59" s="147"/>
      <c r="O59" s="147"/>
      <c r="P59" s="148"/>
      <c r="Q59" s="148"/>
      <c r="R59" s="148"/>
      <c r="S59" s="148"/>
      <c r="W59" s="142"/>
    </row>
    <row r="60" spans="11:23" s="145" customFormat="1" x14ac:dyDescent="0.2">
      <c r="K60" s="224"/>
      <c r="L60" s="147"/>
      <c r="M60" s="147"/>
      <c r="N60" s="147"/>
      <c r="O60" s="147"/>
      <c r="P60" s="148"/>
      <c r="Q60" s="148"/>
      <c r="R60" s="148"/>
      <c r="S60" s="148"/>
      <c r="W60" s="142"/>
    </row>
    <row r="61" spans="11:23" s="145" customFormat="1" x14ac:dyDescent="0.2">
      <c r="K61" s="224"/>
      <c r="L61" s="147"/>
      <c r="M61" s="147"/>
      <c r="N61" s="147"/>
      <c r="O61" s="147"/>
      <c r="P61" s="148"/>
      <c r="Q61" s="148"/>
      <c r="R61" s="148"/>
      <c r="S61" s="148"/>
      <c r="W61" s="142"/>
    </row>
    <row r="62" spans="11:23" s="145" customFormat="1" x14ac:dyDescent="0.2">
      <c r="K62" s="224"/>
      <c r="L62" s="147"/>
      <c r="M62" s="147"/>
      <c r="N62" s="147"/>
      <c r="O62" s="147"/>
      <c r="P62" s="148"/>
      <c r="Q62" s="148"/>
      <c r="R62" s="148"/>
      <c r="S62" s="148"/>
      <c r="W62" s="142"/>
    </row>
    <row r="63" spans="11:23" s="145" customFormat="1" x14ac:dyDescent="0.2">
      <c r="K63" s="224"/>
      <c r="L63" s="147"/>
      <c r="M63" s="147"/>
      <c r="N63" s="147"/>
      <c r="O63" s="147"/>
      <c r="P63" s="148"/>
      <c r="Q63" s="148"/>
      <c r="R63" s="148"/>
      <c r="S63" s="148"/>
      <c r="W63" s="142"/>
    </row>
    <row r="64" spans="11:23" s="145" customFormat="1" x14ac:dyDescent="0.2">
      <c r="K64" s="224"/>
      <c r="L64" s="147"/>
      <c r="M64" s="147"/>
      <c r="N64" s="147"/>
      <c r="O64" s="147"/>
      <c r="P64" s="148"/>
      <c r="Q64" s="148"/>
      <c r="R64" s="148"/>
      <c r="S64" s="148"/>
      <c r="W64" s="142"/>
    </row>
    <row r="65" spans="11:23" s="145" customFormat="1" x14ac:dyDescent="0.2">
      <c r="K65" s="224"/>
      <c r="L65" s="147"/>
      <c r="M65" s="147"/>
      <c r="N65" s="147"/>
      <c r="O65" s="147"/>
      <c r="P65" s="148"/>
      <c r="Q65" s="148"/>
      <c r="R65" s="148"/>
      <c r="S65" s="148"/>
      <c r="W65" s="142"/>
    </row>
    <row r="66" spans="11:23" s="145" customFormat="1" x14ac:dyDescent="0.2">
      <c r="K66" s="224"/>
      <c r="L66" s="147"/>
      <c r="M66" s="147"/>
      <c r="N66" s="147"/>
      <c r="O66" s="147"/>
      <c r="P66" s="148"/>
      <c r="Q66" s="148"/>
      <c r="R66" s="148"/>
      <c r="S66" s="148"/>
      <c r="W66" s="142"/>
    </row>
    <row r="67" spans="11:23" s="145" customFormat="1" x14ac:dyDescent="0.2">
      <c r="K67" s="224"/>
      <c r="L67" s="147"/>
      <c r="M67" s="147"/>
      <c r="N67" s="147"/>
      <c r="O67" s="147"/>
      <c r="P67" s="148"/>
      <c r="Q67" s="148"/>
      <c r="R67" s="148"/>
      <c r="S67" s="148"/>
      <c r="W67" s="142"/>
    </row>
    <row r="68" spans="11:23" s="145" customFormat="1" x14ac:dyDescent="0.2">
      <c r="K68" s="224"/>
      <c r="L68" s="147"/>
      <c r="M68" s="147"/>
      <c r="N68" s="147"/>
      <c r="O68" s="147"/>
      <c r="P68" s="148"/>
      <c r="Q68" s="148"/>
      <c r="R68" s="148"/>
      <c r="S68" s="148"/>
      <c r="W68" s="142"/>
    </row>
    <row r="69" spans="11:23" s="145" customFormat="1" x14ac:dyDescent="0.2">
      <c r="K69" s="224"/>
      <c r="L69" s="147"/>
      <c r="M69" s="147"/>
      <c r="N69" s="147"/>
      <c r="O69" s="147"/>
      <c r="P69" s="148"/>
      <c r="Q69" s="148"/>
      <c r="R69" s="148"/>
      <c r="S69" s="148"/>
      <c r="W69" s="142"/>
    </row>
    <row r="70" spans="11:23" s="145" customFormat="1" x14ac:dyDescent="0.2">
      <c r="K70" s="224"/>
      <c r="L70" s="147"/>
      <c r="M70" s="147"/>
      <c r="N70" s="147"/>
      <c r="O70" s="147"/>
      <c r="P70" s="148"/>
      <c r="Q70" s="148"/>
      <c r="R70" s="148"/>
      <c r="S70" s="148"/>
      <c r="W70" s="142"/>
    </row>
    <row r="71" spans="11:23" s="145" customFormat="1" x14ac:dyDescent="0.2">
      <c r="K71" s="224"/>
      <c r="L71" s="147"/>
      <c r="M71" s="147"/>
      <c r="N71" s="147"/>
      <c r="O71" s="147"/>
      <c r="P71" s="148"/>
      <c r="Q71" s="148"/>
      <c r="R71" s="148"/>
      <c r="S71" s="148"/>
      <c r="W71" s="142"/>
    </row>
    <row r="72" spans="11:23" s="145" customFormat="1" x14ac:dyDescent="0.2">
      <c r="K72" s="224"/>
      <c r="L72" s="147"/>
      <c r="M72" s="147"/>
      <c r="N72" s="147"/>
      <c r="O72" s="147"/>
      <c r="P72" s="148"/>
      <c r="Q72" s="148"/>
      <c r="R72" s="148"/>
      <c r="S72" s="148"/>
      <c r="W72" s="142"/>
    </row>
    <row r="73" spans="11:23" s="145" customFormat="1" x14ac:dyDescent="0.2">
      <c r="K73" s="224"/>
      <c r="L73" s="147"/>
      <c r="M73" s="147"/>
      <c r="N73" s="147"/>
      <c r="O73" s="147"/>
      <c r="P73" s="148"/>
      <c r="Q73" s="148"/>
      <c r="R73" s="148"/>
      <c r="S73" s="148"/>
      <c r="W73" s="142"/>
    </row>
    <row r="74" spans="11:23" s="145" customFormat="1" x14ac:dyDescent="0.2">
      <c r="K74" s="224"/>
      <c r="L74" s="147"/>
      <c r="M74" s="147"/>
      <c r="N74" s="147"/>
      <c r="O74" s="147"/>
      <c r="P74" s="148"/>
      <c r="Q74" s="148"/>
      <c r="R74" s="148"/>
      <c r="S74" s="148"/>
      <c r="W74" s="142"/>
    </row>
    <row r="75" spans="11:23" s="145" customFormat="1" x14ac:dyDescent="0.2">
      <c r="K75" s="224"/>
      <c r="L75" s="147"/>
      <c r="M75" s="147"/>
      <c r="N75" s="147"/>
      <c r="O75" s="147"/>
      <c r="P75" s="148"/>
      <c r="Q75" s="148"/>
      <c r="R75" s="148"/>
      <c r="S75" s="148"/>
      <c r="W75" s="142"/>
    </row>
    <row r="76" spans="11:23" s="145" customFormat="1" x14ac:dyDescent="0.2">
      <c r="K76" s="224"/>
      <c r="L76" s="147"/>
      <c r="M76" s="147"/>
      <c r="N76" s="147"/>
      <c r="O76" s="147"/>
      <c r="P76" s="148"/>
      <c r="Q76" s="148"/>
      <c r="R76" s="148"/>
      <c r="S76" s="148"/>
      <c r="W76" s="142"/>
    </row>
    <row r="77" spans="11:23" s="145" customFormat="1" x14ac:dyDescent="0.2">
      <c r="K77" s="224"/>
      <c r="L77" s="147"/>
      <c r="M77" s="147"/>
      <c r="N77" s="147"/>
      <c r="O77" s="147"/>
      <c r="P77" s="148"/>
      <c r="Q77" s="148"/>
      <c r="R77" s="148"/>
      <c r="S77" s="148"/>
      <c r="W77" s="142"/>
    </row>
    <row r="78" spans="11:23" s="145" customFormat="1" x14ac:dyDescent="0.2">
      <c r="K78" s="224"/>
      <c r="L78" s="147"/>
      <c r="M78" s="147"/>
      <c r="N78" s="147"/>
      <c r="O78" s="147"/>
      <c r="P78" s="148"/>
      <c r="Q78" s="148"/>
      <c r="R78" s="148"/>
      <c r="S78" s="148"/>
      <c r="W78" s="142"/>
    </row>
  </sheetData>
  <sheetProtection algorithmName="SHA-512" hashValue="dVdXEqmKLrQM+1d4IJxJgAj20yYtOmosYJQuQk5udYS8FBPBS9IR0/0ZFP3MpA9dVX16KA2kJT4g0q4+PshQRQ==" saltValue="OH//PPDrMIrx/xq4SfnaHg==" spinCount="100000" sheet="1" scenarios="1" selectLockedCells="1" selectUnlockedCells="1"/>
  <pageMargins left="0.7" right="0.2" top="0.75" bottom="0.75" header="0.3" footer="0.3"/>
  <pageSetup scale="54"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21</vt:i4>
      </vt:variant>
      <vt:variant>
        <vt:lpstr>Named Ranges</vt:lpstr>
      </vt:variant>
      <vt:variant>
        <vt:i4>19</vt:i4>
      </vt:variant>
    </vt:vector>
  </HeadingPairs>
  <TitlesOfParts>
    <vt:vector size="40" baseType="lpstr">
      <vt:lpstr>Read Me First!!</vt:lpstr>
      <vt:lpstr>Esbilac PetAg</vt:lpstr>
      <vt:lpstr>GME PetAg</vt:lpstr>
      <vt:lpstr>KMR PetAg</vt:lpstr>
      <vt:lpstr>GoatMilk KMR PetAg</vt:lpstr>
      <vt:lpstr>MultiMilk PetAg</vt:lpstr>
      <vt:lpstr>Zoologic 33.40</vt:lpstr>
      <vt:lpstr>Zoologic 42.25</vt:lpstr>
      <vt:lpstr>Zoologic 30.52</vt:lpstr>
      <vt:lpstr>Fox Valley 20.50</vt:lpstr>
      <vt:lpstr>Fox Valley 25.30</vt:lpstr>
      <vt:lpstr>Fox Valley 30.50</vt:lpstr>
      <vt:lpstr>Fox Valley 32.40</vt:lpstr>
      <vt:lpstr>Fox Valley 32.45</vt:lpstr>
      <vt:lpstr>Fox Valley 34.40</vt:lpstr>
      <vt:lpstr>Fox Valley 35.32</vt:lpstr>
      <vt:lpstr>Fox Valley 38.47</vt:lpstr>
      <vt:lpstr>Fox Valley 40.25</vt:lpstr>
      <vt:lpstr>Fox Valley UltaBoost</vt:lpstr>
      <vt:lpstr>Other Products</vt:lpstr>
      <vt:lpstr>Kcal Calculator</vt:lpstr>
      <vt:lpstr>'Esbilac PetAg'!Print_Area</vt:lpstr>
      <vt:lpstr>'Fox Valley 20.50'!Print_Area</vt:lpstr>
      <vt:lpstr>'Fox Valley 25.30'!Print_Area</vt:lpstr>
      <vt:lpstr>'Fox Valley 30.50'!Print_Area</vt:lpstr>
      <vt:lpstr>'Fox Valley 32.40'!Print_Area</vt:lpstr>
      <vt:lpstr>'Fox Valley 32.45'!Print_Area</vt:lpstr>
      <vt:lpstr>'Fox Valley 34.40'!Print_Area</vt:lpstr>
      <vt:lpstr>'Fox Valley 35.32'!Print_Area</vt:lpstr>
      <vt:lpstr>'Fox Valley 38.47'!Print_Area</vt:lpstr>
      <vt:lpstr>'Fox Valley 40.25'!Print_Area</vt:lpstr>
      <vt:lpstr>'Fox Valley UltaBoost'!Print_Area</vt:lpstr>
      <vt:lpstr>'GME PetAg'!Print_Area</vt:lpstr>
      <vt:lpstr>'GoatMilk KMR PetAg'!Print_Area</vt:lpstr>
      <vt:lpstr>'KMR PetAg'!Print_Area</vt:lpstr>
      <vt:lpstr>'MultiMilk PetAg'!Print_Area</vt:lpstr>
      <vt:lpstr>'Other Products'!Print_Area</vt:lpstr>
      <vt:lpstr>'Zoologic 30.52'!Print_Area</vt:lpstr>
      <vt:lpstr>'Zoologic 33.40'!Print_Area</vt:lpstr>
      <vt:lpstr>'Zoologic 42.25'!Print_Area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Allan Casey</dc:creator>
  <cp:lastModifiedBy>Allan Casey</cp:lastModifiedBy>
  <cp:lastPrinted>2020-01-25T16:58:18Z</cp:lastPrinted>
  <dcterms:created xsi:type="dcterms:W3CDTF">2019-09-20T21:40:09Z</dcterms:created>
  <dcterms:modified xsi:type="dcterms:W3CDTF">2024-03-05T15:00:13Z</dcterms:modified>
</cp:coreProperties>
</file>